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8445" activeTab="2"/>
  </bookViews>
  <sheets>
    <sheet name="Products" sheetId="9" r:id="rId1"/>
    <sheet name="Customers" sheetId="8" r:id="rId2"/>
    <sheet name="Ex1" sheetId="1" r:id="rId3"/>
    <sheet name="Ex2" sheetId="4" r:id="rId4"/>
    <sheet name="Ex3" sheetId="5" r:id="rId5"/>
    <sheet name="Ex4" sheetId="6" r:id="rId6"/>
    <sheet name="Ex5" sheetId="7" r:id="rId7"/>
    <sheet name="Ex6" sheetId="11" r:id="rId8"/>
    <sheet name="Ex7" sheetId="13" r:id="rId9"/>
    <sheet name="Ex8" sheetId="14" r:id="rId10"/>
    <sheet name="Ex9" sheetId="15" r:id="rId11"/>
    <sheet name="Ex10" sheetId="16" r:id="rId12"/>
  </sheets>
  <definedNames>
    <definedName name="_xlnm._FilterDatabase" localSheetId="9" hidden="1">'Ex8'!$A$4:$A$61</definedName>
    <definedName name="_xlnm.Extract" localSheetId="9">'Ex8'!$C$4</definedName>
  </definedNames>
  <calcPr calcId="124519"/>
</workbook>
</file>

<file path=xl/calcChain.xml><?xml version="1.0" encoding="utf-8"?>
<calcChain xmlns="http://schemas.openxmlformats.org/spreadsheetml/2006/main">
  <c r="F8" i="16"/>
  <c r="F7"/>
  <c r="F6"/>
  <c r="F5"/>
  <c r="F4"/>
  <c r="F8" i="15"/>
  <c r="F7"/>
  <c r="F6"/>
  <c r="F5"/>
  <c r="F4"/>
  <c r="F8" i="5"/>
  <c r="F7"/>
  <c r="F6"/>
  <c r="F5"/>
  <c r="F4"/>
  <c r="F8" i="4"/>
  <c r="F7"/>
  <c r="F6"/>
  <c r="F5"/>
  <c r="F4"/>
  <c r="A4" i="1"/>
  <c r="A3"/>
</calcChain>
</file>

<file path=xl/sharedStrings.xml><?xml version="1.0" encoding="utf-8"?>
<sst xmlns="http://schemas.openxmlformats.org/spreadsheetml/2006/main" count="545" uniqueCount="219">
  <si>
    <t>การเปลี่ยนรูปแบบวันที่</t>
  </si>
  <si>
    <t>การจัดรูปแบบตามเงื่อนไข</t>
  </si>
  <si>
    <t>สินค้า</t>
  </si>
  <si>
    <t>มกราคม</t>
  </si>
  <si>
    <t>กุมภาพันธ์</t>
  </si>
  <si>
    <t>มีนาคม</t>
  </si>
  <si>
    <t>เมษายน</t>
  </si>
  <si>
    <t>ยอดรวม</t>
  </si>
  <si>
    <t>computer</t>
  </si>
  <si>
    <t>printer</t>
  </si>
  <si>
    <t>modem</t>
  </si>
  <si>
    <t>scanner</t>
  </si>
  <si>
    <t>monitor</t>
  </si>
  <si>
    <t>การจัดรูปแบบเป็นตาราง และการใช้ตัวกรอง (Fillter)</t>
  </si>
  <si>
    <t>ชื่อสินค้า</t>
  </si>
  <si>
    <t>ราคา/หน่วย</t>
  </si>
  <si>
    <t>จำนวน</t>
  </si>
  <si>
    <t>รหัสลูกค้า</t>
  </si>
  <si>
    <t>วันที่ส่งสินค้า</t>
  </si>
  <si>
    <t>ผู้ส่งสินค้า</t>
  </si>
  <si>
    <t>Perth Pasties</t>
  </si>
  <si>
    <t>WILMK</t>
  </si>
  <si>
    <t>FedEx</t>
  </si>
  <si>
    <t>Scottish Longbreads</t>
  </si>
  <si>
    <t>Tarte au sucre</t>
  </si>
  <si>
    <t>TRADH</t>
  </si>
  <si>
    <t>DHL</t>
  </si>
  <si>
    <t>Genen Shouyu</t>
  </si>
  <si>
    <t>VICTE</t>
  </si>
  <si>
    <t>HANAR</t>
  </si>
  <si>
    <t>Alice Mutton</t>
  </si>
  <si>
    <t>SUPRD</t>
  </si>
  <si>
    <t>Chang</t>
  </si>
  <si>
    <t>บริษัทส่งเอง</t>
  </si>
  <si>
    <t>CHOPS</t>
  </si>
  <si>
    <t>UPS</t>
  </si>
  <si>
    <t>Chai</t>
  </si>
  <si>
    <t>HILAA</t>
  </si>
  <si>
    <t>CENTC</t>
  </si>
  <si>
    <t>BLONP</t>
  </si>
  <si>
    <t>GROSR</t>
  </si>
  <si>
    <t>WHITC</t>
  </si>
  <si>
    <t>SPLIR</t>
  </si>
  <si>
    <t>VINET</t>
  </si>
  <si>
    <t>Vegie-spread</t>
  </si>
  <si>
    <t>BERGS</t>
  </si>
  <si>
    <t>ROMEY</t>
  </si>
  <si>
    <t>BSBEV</t>
  </si>
  <si>
    <t>COMMI</t>
  </si>
  <si>
    <t>WANDK</t>
  </si>
  <si>
    <t>GODOS</t>
  </si>
  <si>
    <t>ANATR</t>
  </si>
  <si>
    <t>HUNGO</t>
  </si>
  <si>
    <t>THEBI</t>
  </si>
  <si>
    <t>DUMON</t>
  </si>
  <si>
    <t>ISLAT</t>
  </si>
  <si>
    <t>TORTU</t>
  </si>
  <si>
    <t>KOENE</t>
  </si>
  <si>
    <t>SAVEA</t>
  </si>
  <si>
    <t>การตั้งค่าหน้ากระดาษ และมุมมองต่างๆ</t>
  </si>
  <si>
    <t>แผนภูมิและการจัดการแผนภูมิ</t>
  </si>
  <si>
    <t>ชื่อบริษัท</t>
  </si>
  <si>
    <t>ผู้ประสานงาน</t>
  </si>
  <si>
    <t>ตำแหน่ง</t>
  </si>
  <si>
    <t>ที่อยู่</t>
  </si>
  <si>
    <t>จังหวัด</t>
  </si>
  <si>
    <t>รหัสไปรษณีย์</t>
  </si>
  <si>
    <t>โทรศัพท์</t>
  </si>
  <si>
    <t>Fax</t>
  </si>
  <si>
    <t>Email</t>
  </si>
  <si>
    <t>บริษัท ACC อินเตอร์เทรด จำกัด</t>
  </si>
  <si>
    <t>นภาพร ศรีทองสุก</t>
  </si>
  <si>
    <t>พนักงานจัดซื้อ</t>
  </si>
  <si>
    <t>1000/99  ศรีวราทาวน์อินทาวน์ _x000D_
ซอยปัญจมิตร ถนนลาดพร้าว _x000D_
แขวงวังทองหลาง เขตวังทอง</t>
  </si>
  <si>
    <t>กรุงเทพฯ</t>
  </si>
  <si>
    <t>10310</t>
  </si>
  <si>
    <t xml:space="preserve"> 025968888</t>
  </si>
  <si>
    <t xml:space="preserve"> 025691110</t>
  </si>
  <si>
    <t>napaporn@accinter.co.th</t>
  </si>
  <si>
    <t>บริษัท สยามคอนซัลแตนท์ จำกัด</t>
  </si>
  <si>
    <t>วิมลรัตน์ ใจกล้าหาญ</t>
  </si>
  <si>
    <t>1500 หมู่ 1 ซอยวัดจันทร์ประดิษฐาราม_x000D_
ถนนเพชรเกษม_x000D_
แขวงคลองขวาง เขตภาษีเจริญ</t>
  </si>
  <si>
    <t>10160</t>
  </si>
  <si>
    <t xml:space="preserve"> 024130000</t>
  </si>
  <si>
    <t xml:space="preserve"> 024132222</t>
  </si>
  <si>
    <t>wimolrat@siamcon.co.th</t>
  </si>
  <si>
    <t>บริษัท นิวอิมเมจ จำกัด</t>
  </si>
  <si>
    <t>ธนิดา ถาวรรัตน์</t>
  </si>
  <si>
    <t>60 หมู่ 1 ถนนติวานนท์ (ซอยประเสริฐอิสลาม)_x000D_
ตำบลบางตลาด อำเภอปากเกร็ด</t>
  </si>
  <si>
    <t>นนทบุรี</t>
  </si>
  <si>
    <t>11120</t>
  </si>
  <si>
    <t xml:space="preserve"> 025847705</t>
  </si>
  <si>
    <t xml:space="preserve"> 025847710</t>
  </si>
  <si>
    <t>ธนาวรรณ ศรีไอยรา</t>
  </si>
  <si>
    <t>1000/1234 หมู่ 8 ถนนเพชรเกษม 99_x000D_
ตำบลอ้อมใหญ่ อำเภอสามพราน</t>
  </si>
  <si>
    <t>นครปฐม</t>
  </si>
  <si>
    <t>73160</t>
  </si>
  <si>
    <t xml:space="preserve"> 028110000</t>
  </si>
  <si>
    <t xml:space="preserve"> 028112222</t>
  </si>
  <si>
    <t>tanawan24@hotmail.com</t>
  </si>
  <si>
    <t>วิบูลย์ มณีรัตน์</t>
  </si>
  <si>
    <t>404/400 หมู่ 2 ซอยวัดสิงห์ ถนนปทุม-สามโคก_x000D_
ตำบลสามโคก อำเภอสามโคก</t>
  </si>
  <si>
    <t>ปทุมธานี</t>
  </si>
  <si>
    <t>12160</t>
  </si>
  <si>
    <t xml:space="preserve"> 025826677</t>
  </si>
  <si>
    <t>ห้างหุ้นส่วนจำกัด ทีเอซี เอ็นเตอร์ไพรส์</t>
  </si>
  <si>
    <t>รจนา ทรัพย์อนันต์</t>
  </si>
  <si>
    <t>799/555 หมู่ 2 ถนนบางกรวย-จงถนอม_x000D_
ตำบลมหาสวัสดิ์ อำเภอบางกรวย</t>
  </si>
  <si>
    <t>11130</t>
  </si>
  <si>
    <t xml:space="preserve"> 029872310</t>
  </si>
  <si>
    <t xml:space="preserve"> 029872410</t>
  </si>
  <si>
    <t>บริษัทรุ้งจรัสการพิมพ์ จำกัด</t>
  </si>
  <si>
    <t>พรทิพย์ กมลวัฒนา</t>
  </si>
  <si>
    <t>6543 หมู่ 20 ซอยไทรอัมพ์เซ็นเตอร์ ถนนเทพารักษ์_x000D_
ตำบลบางพลีใหญ่ อำเภอบางพลี</t>
  </si>
  <si>
    <t>สมุทรปราการ</t>
  </si>
  <si>
    <t>10540</t>
  </si>
  <si>
    <t xml:space="preserve"> 027797777</t>
  </si>
  <si>
    <t xml:space="preserve"> 027793333</t>
  </si>
  <si>
    <t>ปัทมาวดี อาทรพิทักษ์</t>
  </si>
  <si>
    <t>ปั้ทมาวดี อาทรพิทักษ์</t>
  </si>
  <si>
    <t>7777 หมู่บ้านชัยพฤกษ์ ถนนเสมาฟ้าคราม_x000D_
ตำบลคูคต อำเภอลำลูกกา</t>
  </si>
  <si>
    <t>12150</t>
  </si>
  <si>
    <t xml:space="preserve"> 029992222</t>
  </si>
  <si>
    <t xml:space="preserve"> 029901000</t>
  </si>
  <si>
    <t>pattama@mail.com</t>
  </si>
  <si>
    <t>ปาริชาติ วิลาศวงศ์</t>
  </si>
  <si>
    <t>2290 ซอยอินทรพิทักษ์ 3 ถนนอินทรพิทักษ์_x000D_
แขวงบางยี่เรือ เขตธนบุรี</t>
  </si>
  <si>
    <t>10600</t>
  </si>
  <si>
    <t xml:space="preserve"> 024444444</t>
  </si>
  <si>
    <t xml:space="preserve"> 024299090</t>
  </si>
  <si>
    <t>parichat_v@yahoo.com</t>
  </si>
  <si>
    <t>ร้าน มดแดงอินเทอร์เน็ต</t>
  </si>
  <si>
    <t>ชัยวัฒน์ บุญผ่องแผ้ว</t>
  </si>
  <si>
    <t>7770 หมู่ 4 ถนนเทพารักษ์_x000D_
ตำบลเทพารักษ์ อำเภอเมือง</t>
  </si>
  <si>
    <t>10270</t>
  </si>
  <si>
    <t xml:space="preserve"> 027888888</t>
  </si>
  <si>
    <t xml:space="preserve"> 027889999</t>
  </si>
  <si>
    <t>chai2000@mail.com</t>
  </si>
  <si>
    <t>รหัสสินค้า</t>
  </si>
  <si>
    <t>รายการ</t>
  </si>
  <si>
    <t>ส่วนลด</t>
  </si>
  <si>
    <t>ราคาขาย</t>
  </si>
  <si>
    <t>เครดิต/วัน</t>
  </si>
  <si>
    <t>หน่วย</t>
  </si>
  <si>
    <t>BQ01</t>
  </si>
  <si>
    <t>แอร์ SHARP</t>
  </si>
  <si>
    <t>เครื่อง</t>
  </si>
  <si>
    <t>BQ02</t>
  </si>
  <si>
    <t>CARRIER AIR</t>
  </si>
  <si>
    <t>BQ03</t>
  </si>
  <si>
    <t>MITSUBISHI AIR</t>
  </si>
  <si>
    <t>BQ04</t>
  </si>
  <si>
    <t>MITSUBISHI MR.SLIM AIR</t>
  </si>
  <si>
    <t>BQ05</t>
  </si>
  <si>
    <t>SAIJO DENKI AIR</t>
  </si>
  <si>
    <t>BQ06</t>
  </si>
  <si>
    <t>DAIKIN AIR</t>
  </si>
  <si>
    <t>SQ07</t>
  </si>
  <si>
    <t>DAIKIN INVERTER AIR</t>
  </si>
  <si>
    <t>BQ08</t>
  </si>
  <si>
    <t>PANASONIC AIR</t>
  </si>
  <si>
    <t>BQ09</t>
  </si>
  <si>
    <t>LG AIR</t>
  </si>
  <si>
    <t>BQ10</t>
  </si>
  <si>
    <t>SAMSUNG  AIR</t>
  </si>
  <si>
    <t>BQ11</t>
  </si>
  <si>
    <t>CENTER AIR</t>
  </si>
  <si>
    <t>BQ12</t>
  </si>
  <si>
    <t>LG INVERTER AIR</t>
  </si>
  <si>
    <t>BQ13</t>
  </si>
  <si>
    <t>ตู้เย็นเวิร์ลพูล 2.5 คิว</t>
  </si>
  <si>
    <t>BQ14</t>
  </si>
  <si>
    <t xml:space="preserve">ไมโครเวฟอิเล็คโทรลักซ์ </t>
  </si>
  <si>
    <t>BQ15</t>
  </si>
  <si>
    <t>วิทยุสเตอริโอ SONY</t>
  </si>
  <si>
    <t>BQ16</t>
  </si>
  <si>
    <t>หม้อหุงข้าวชาร์ป อุ่นทิพย์</t>
  </si>
  <si>
    <t>การย้ายและการคัดลอกแผนงาน</t>
  </si>
  <si>
    <t>การตรวจสอบความถูกต้องของข้อมูล</t>
  </si>
  <si>
    <t>จำนวนเต็ม</t>
  </si>
  <si>
    <t>ตัวอย่าง</t>
  </si>
  <si>
    <t>ทดสอบ</t>
  </si>
  <si>
    <t>ตำแหน่งทศนิยม</t>
  </si>
  <si>
    <t>ราการ</t>
  </si>
  <si>
    <t>วันที่</t>
  </si>
  <si>
    <t>เวลา</t>
  </si>
  <si>
    <t>ความยาวของข้อความ</t>
  </si>
  <si>
    <t>การคัดลอกข้อมูลโดยเลือกข้อมูลที่ไม่ซ้ำกัน</t>
  </si>
  <si>
    <t>ผลลัพธ์</t>
  </si>
  <si>
    <t>การป้องกันแผนงาน และสมุดงาน</t>
  </si>
  <si>
    <t>การตึงแนวของข้อมูล</t>
  </si>
  <si>
    <t>เลขที่</t>
  </si>
  <si>
    <t xml:space="preserve">ชื่อ </t>
  </si>
  <si>
    <t>คะแนน</t>
  </si>
  <si>
    <t>no 01</t>
  </si>
  <si>
    <t>ประชินพร</t>
  </si>
  <si>
    <t>no 02</t>
  </si>
  <si>
    <t>การต์</t>
  </si>
  <si>
    <t>no 03</t>
  </si>
  <si>
    <t>ปรชิตภัภท์</t>
  </si>
  <si>
    <t>no 04</t>
  </si>
  <si>
    <t>เหมม์</t>
  </si>
  <si>
    <t>no 05</t>
  </si>
  <si>
    <t>แบงค์</t>
  </si>
  <si>
    <t>no 06</t>
  </si>
  <si>
    <t>ปราณจิต</t>
  </si>
  <si>
    <t>no 07</t>
  </si>
  <si>
    <t>no 08</t>
  </si>
  <si>
    <t>no 09</t>
  </si>
  <si>
    <t>สมคิด</t>
  </si>
  <si>
    <t>no 10</t>
  </si>
  <si>
    <t>no 11</t>
  </si>
  <si>
    <t>no 12</t>
  </si>
  <si>
    <t>ปรมิทราช</t>
  </si>
  <si>
    <t>no 13</t>
  </si>
  <si>
    <t>ยานดา</t>
  </si>
  <si>
    <t>no 14</t>
  </si>
  <si>
    <t>วารราสา</t>
  </si>
  <si>
    <t>no 15</t>
  </si>
</sst>
</file>

<file path=xl/styles.xml><?xml version="1.0" encoding="utf-8"?>
<styleSheet xmlns="http://schemas.openxmlformats.org/spreadsheetml/2006/main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m/d/yyyy;@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Browallia New"/>
      <family val="2"/>
    </font>
    <font>
      <b/>
      <sz val="24"/>
      <color theme="5" tint="-0.249977111117893"/>
      <name val="Browallia New"/>
      <family val="2"/>
    </font>
    <font>
      <b/>
      <sz val="11"/>
      <color theme="1"/>
      <name val="Tahoma"/>
      <family val="2"/>
      <scheme val="minor"/>
    </font>
    <font>
      <b/>
      <sz val="16"/>
      <name val="Browallia New"/>
      <family val="2"/>
    </font>
    <font>
      <sz val="10"/>
      <name val="Arial"/>
      <family val="2"/>
    </font>
    <font>
      <sz val="11"/>
      <color rgb="FF3F3F76"/>
      <name val="Tahoma"/>
      <family val="2"/>
    </font>
    <font>
      <b/>
      <sz val="13"/>
      <color theme="3"/>
      <name val="Tahoma"/>
      <family val="2"/>
      <scheme val="minor"/>
    </font>
    <font>
      <sz val="16"/>
      <name val="Browallia New"/>
      <family val="2"/>
    </font>
    <font>
      <b/>
      <sz val="16"/>
      <color theme="1"/>
      <name val="Browall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9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9" tint="0.39997558519241921"/>
        <bgColor indexed="2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" borderId="2" applyNumberFormat="0" applyAlignment="0" applyProtection="0"/>
    <xf numFmtId="0" fontId="8" fillId="0" borderId="1" applyNumberFormat="0" applyFill="0" applyAlignment="0" applyProtection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22" fontId="2" fillId="0" borderId="0" xfId="0" applyNumberFormat="1" applyFont="1"/>
    <xf numFmtId="0" fontId="2" fillId="0" borderId="0" xfId="0" applyNumberFormat="1" applyFont="1"/>
    <xf numFmtId="0" fontId="0" fillId="0" borderId="3" xfId="0" applyBorder="1"/>
    <xf numFmtId="0" fontId="4" fillId="3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4" fontId="5" fillId="4" borderId="3" xfId="2" applyNumberFormat="1" applyFont="1" applyFill="1" applyBorder="1" applyAlignment="1">
      <alignment horizontal="center"/>
    </xf>
    <xf numFmtId="187" fontId="5" fillId="4" borderId="3" xfId="0" applyNumberFormat="1" applyFont="1" applyFill="1" applyBorder="1" applyAlignment="1">
      <alignment horizontal="center"/>
    </xf>
    <xf numFmtId="0" fontId="2" fillId="0" borderId="3" xfId="0" applyFont="1" applyBorder="1"/>
    <xf numFmtId="44" fontId="2" fillId="0" borderId="3" xfId="2" applyNumberFormat="1" applyFont="1" applyBorder="1"/>
    <xf numFmtId="0" fontId="2" fillId="0" borderId="3" xfId="0" applyFont="1" applyBorder="1" applyAlignment="1">
      <alignment horizontal="center"/>
    </xf>
    <xf numFmtId="187" fontId="2" fillId="0" borderId="3" xfId="0" applyNumberFormat="1" applyFont="1" applyBorder="1"/>
    <xf numFmtId="0" fontId="5" fillId="5" borderId="3" xfId="3" applyFont="1" applyFill="1" applyBorder="1"/>
    <xf numFmtId="1" fontId="5" fillId="6" borderId="3" xfId="4" applyNumberFormat="1" applyFont="1" applyFill="1" applyBorder="1" applyAlignment="1">
      <alignment horizontal="center"/>
    </xf>
    <xf numFmtId="2" fontId="5" fillId="6" borderId="3" xfId="4" applyNumberFormat="1" applyFont="1" applyFill="1" applyBorder="1" applyAlignment="1">
      <alignment horizontal="center"/>
    </xf>
    <xf numFmtId="1" fontId="9" fillId="0" borderId="3" xfId="4" applyNumberFormat="1" applyFont="1" applyFill="1" applyBorder="1" applyAlignment="1">
      <alignment horizontal="center"/>
    </xf>
    <xf numFmtId="1" fontId="9" fillId="0" borderId="3" xfId="4" applyNumberFormat="1" applyFont="1" applyFill="1" applyBorder="1" applyAlignment="1"/>
    <xf numFmtId="9" fontId="9" fillId="0" borderId="3" xfId="4" applyNumberFormat="1" applyFont="1" applyBorder="1"/>
    <xf numFmtId="43" fontId="9" fillId="0" borderId="3" xfId="1" applyFont="1" applyFill="1" applyBorder="1" applyAlignment="1"/>
    <xf numFmtId="0" fontId="9" fillId="0" borderId="3" xfId="4" applyFont="1" applyBorder="1"/>
    <xf numFmtId="0" fontId="2" fillId="0" borderId="3" xfId="3" applyFont="1" applyBorder="1"/>
    <xf numFmtId="9" fontId="9" fillId="0" borderId="3" xfId="4" applyNumberFormat="1" applyFont="1" applyFill="1" applyBorder="1"/>
    <xf numFmtId="0" fontId="9" fillId="0" borderId="3" xfId="4" applyFont="1" applyFill="1" applyBorder="1"/>
    <xf numFmtId="0" fontId="2" fillId="7" borderId="4" xfId="0" applyFont="1" applyFill="1" applyBorder="1"/>
    <xf numFmtId="0" fontId="0" fillId="0" borderId="4" xfId="0" applyBorder="1"/>
    <xf numFmtId="14" fontId="0" fillId="0" borderId="4" xfId="0" applyNumberFormat="1" applyBorder="1"/>
    <xf numFmtId="20" fontId="0" fillId="0" borderId="4" xfId="0" applyNumberFormat="1" applyBorder="1"/>
    <xf numFmtId="0" fontId="0" fillId="7" borderId="4" xfId="0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4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4" xfId="0" applyNumberFormat="1" applyFont="1" applyBorder="1"/>
  </cellXfs>
  <cellStyles count="18">
    <cellStyle name="Normal_stock01" xfId="4"/>
    <cellStyle name="เครื่องหมายจุลภาค" xfId="1" builtinId="3"/>
    <cellStyle name="เครื่องหมายจุลภาค 2" xfId="5"/>
    <cellStyle name="เครื่องหมายสกุลเงิน" xfId="2" builtinId="4"/>
    <cellStyle name="ปกติ" xfId="0" builtinId="0"/>
    <cellStyle name="ปกติ 10" xfId="6"/>
    <cellStyle name="ปกติ 11" xfId="7"/>
    <cellStyle name="ปกติ 12" xfId="8"/>
    <cellStyle name="ปกติ 13" xfId="17"/>
    <cellStyle name="ปกติ 2" xfId="3"/>
    <cellStyle name="ปกติ 3" xfId="9"/>
    <cellStyle name="ปกติ 4" xfId="10"/>
    <cellStyle name="ปกติ 6" xfId="11"/>
    <cellStyle name="ปกติ 7" xfId="12"/>
    <cellStyle name="ปกติ 8" xfId="13"/>
    <cellStyle name="ปกติ 9" xfId="14"/>
    <cellStyle name="ป้อนค่า 2" xfId="15"/>
    <cellStyle name="หัวเรื่อง 2 2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8"/>
  <sheetViews>
    <sheetView workbookViewId="0">
      <selection activeCell="H15" sqref="H15"/>
    </sheetView>
  </sheetViews>
  <sheetFormatPr defaultRowHeight="22.5"/>
  <cols>
    <col min="1" max="1" width="11.5" style="1" customWidth="1"/>
    <col min="2" max="2" width="25.125" style="1" customWidth="1"/>
    <col min="3" max="4" width="9.75" style="1" customWidth="1"/>
    <col min="5" max="5" width="16.125" style="1" customWidth="1"/>
    <col min="6" max="6" width="10.25" style="1" customWidth="1"/>
    <col min="7" max="7" width="9.75" style="1" customWidth="1"/>
    <col min="8" max="16384" width="9" style="1"/>
  </cols>
  <sheetData>
    <row r="2" spans="1:7" ht="23.25">
      <c r="A2" s="16" t="s">
        <v>138</v>
      </c>
      <c r="B2" s="16" t="s">
        <v>139</v>
      </c>
      <c r="C2" s="16" t="s">
        <v>16</v>
      </c>
      <c r="D2" s="16" t="s">
        <v>140</v>
      </c>
      <c r="E2" s="17" t="s">
        <v>141</v>
      </c>
      <c r="F2" s="16" t="s">
        <v>142</v>
      </c>
      <c r="G2" s="16" t="s">
        <v>143</v>
      </c>
    </row>
    <row r="3" spans="1:7">
      <c r="A3" s="18" t="s">
        <v>144</v>
      </c>
      <c r="B3" s="19" t="s">
        <v>145</v>
      </c>
      <c r="C3" s="19">
        <v>4</v>
      </c>
      <c r="D3" s="20">
        <v>0.1</v>
      </c>
      <c r="E3" s="21">
        <v>17750</v>
      </c>
      <c r="F3" s="22">
        <v>30</v>
      </c>
      <c r="G3" s="23" t="s">
        <v>146</v>
      </c>
    </row>
    <row r="4" spans="1:7">
      <c r="A4" s="18" t="s">
        <v>147</v>
      </c>
      <c r="B4" s="19" t="s">
        <v>148</v>
      </c>
      <c r="C4" s="19">
        <v>5</v>
      </c>
      <c r="D4" s="20">
        <v>0.2</v>
      </c>
      <c r="E4" s="21">
        <v>1790</v>
      </c>
      <c r="F4" s="22">
        <v>45</v>
      </c>
      <c r="G4" s="23" t="s">
        <v>146</v>
      </c>
    </row>
    <row r="5" spans="1:7">
      <c r="A5" s="18" t="s">
        <v>149</v>
      </c>
      <c r="B5" s="19" t="s">
        <v>150</v>
      </c>
      <c r="C5" s="19">
        <v>8</v>
      </c>
      <c r="D5" s="20">
        <v>0.3</v>
      </c>
      <c r="E5" s="21">
        <v>5300</v>
      </c>
      <c r="F5" s="22">
        <v>30</v>
      </c>
      <c r="G5" s="23" t="s">
        <v>146</v>
      </c>
    </row>
    <row r="6" spans="1:7">
      <c r="A6" s="18" t="s">
        <v>151</v>
      </c>
      <c r="B6" s="19" t="s">
        <v>152</v>
      </c>
      <c r="C6" s="19">
        <v>5</v>
      </c>
      <c r="D6" s="20">
        <v>0.4</v>
      </c>
      <c r="E6" s="21">
        <v>7290</v>
      </c>
      <c r="F6" s="22">
        <v>30</v>
      </c>
      <c r="G6" s="23" t="s">
        <v>146</v>
      </c>
    </row>
    <row r="7" spans="1:7">
      <c r="A7" s="18" t="s">
        <v>153</v>
      </c>
      <c r="B7" s="19" t="s">
        <v>154</v>
      </c>
      <c r="C7" s="19">
        <v>7</v>
      </c>
      <c r="D7" s="20">
        <v>0.5</v>
      </c>
      <c r="E7" s="21">
        <v>6450</v>
      </c>
      <c r="F7" s="22">
        <v>30</v>
      </c>
      <c r="G7" s="23" t="s">
        <v>146</v>
      </c>
    </row>
    <row r="8" spans="1:7">
      <c r="A8" s="18" t="s">
        <v>155</v>
      </c>
      <c r="B8" s="19" t="s">
        <v>156</v>
      </c>
      <c r="C8" s="19">
        <v>9</v>
      </c>
      <c r="D8" s="20">
        <v>0.1</v>
      </c>
      <c r="E8" s="21">
        <v>4650</v>
      </c>
      <c r="F8" s="22">
        <v>30</v>
      </c>
      <c r="G8" s="23" t="s">
        <v>146</v>
      </c>
    </row>
    <row r="9" spans="1:7">
      <c r="A9" s="18" t="s">
        <v>157</v>
      </c>
      <c r="B9" s="19" t="s">
        <v>158</v>
      </c>
      <c r="C9" s="19">
        <v>5</v>
      </c>
      <c r="D9" s="24">
        <v>0.2</v>
      </c>
      <c r="E9" s="21">
        <v>13500</v>
      </c>
      <c r="F9" s="25">
        <v>30</v>
      </c>
      <c r="G9" s="23" t="s">
        <v>146</v>
      </c>
    </row>
    <row r="10" spans="1:7">
      <c r="A10" s="18" t="s">
        <v>159</v>
      </c>
      <c r="B10" s="19" t="s">
        <v>160</v>
      </c>
      <c r="C10" s="19">
        <v>10</v>
      </c>
      <c r="D10" s="20">
        <v>0.3</v>
      </c>
      <c r="E10" s="21">
        <v>1650</v>
      </c>
      <c r="F10" s="22">
        <v>45</v>
      </c>
      <c r="G10" s="23" t="s">
        <v>146</v>
      </c>
    </row>
    <row r="11" spans="1:7">
      <c r="A11" s="18" t="s">
        <v>161</v>
      </c>
      <c r="B11" s="19" t="s">
        <v>162</v>
      </c>
      <c r="C11" s="19">
        <v>5</v>
      </c>
      <c r="D11" s="20">
        <v>0.4</v>
      </c>
      <c r="E11" s="21">
        <v>2580</v>
      </c>
      <c r="F11" s="22">
        <v>30</v>
      </c>
      <c r="G11" s="23" t="s">
        <v>146</v>
      </c>
    </row>
    <row r="12" spans="1:7">
      <c r="A12" s="18" t="s">
        <v>163</v>
      </c>
      <c r="B12" s="19" t="s">
        <v>164</v>
      </c>
      <c r="C12" s="19">
        <v>7</v>
      </c>
      <c r="D12" s="20">
        <v>0.5</v>
      </c>
      <c r="E12" s="21">
        <v>6900</v>
      </c>
      <c r="F12" s="22">
        <v>30</v>
      </c>
      <c r="G12" s="23" t="s">
        <v>146</v>
      </c>
    </row>
    <row r="13" spans="1:7">
      <c r="A13" s="18" t="s">
        <v>165</v>
      </c>
      <c r="B13" s="19" t="s">
        <v>166</v>
      </c>
      <c r="C13" s="19">
        <v>6</v>
      </c>
      <c r="D13" s="20">
        <v>0.1</v>
      </c>
      <c r="E13" s="21">
        <v>8900</v>
      </c>
      <c r="F13" s="22">
        <v>30</v>
      </c>
      <c r="G13" s="23" t="s">
        <v>146</v>
      </c>
    </row>
    <row r="14" spans="1:7">
      <c r="A14" s="18" t="s">
        <v>167</v>
      </c>
      <c r="B14" s="19" t="s">
        <v>168</v>
      </c>
      <c r="C14" s="19">
        <v>7</v>
      </c>
      <c r="D14" s="20">
        <v>0.2</v>
      </c>
      <c r="E14" s="21">
        <v>21900</v>
      </c>
      <c r="F14" s="22">
        <v>30</v>
      </c>
      <c r="G14" s="23" t="s">
        <v>146</v>
      </c>
    </row>
    <row r="15" spans="1:7">
      <c r="A15" s="18" t="s">
        <v>169</v>
      </c>
      <c r="B15" s="19" t="s">
        <v>170</v>
      </c>
      <c r="C15" s="19">
        <v>3</v>
      </c>
      <c r="D15" s="24">
        <v>0.3</v>
      </c>
      <c r="E15" s="21">
        <v>4490</v>
      </c>
      <c r="F15" s="25">
        <v>45</v>
      </c>
      <c r="G15" s="23" t="s">
        <v>146</v>
      </c>
    </row>
    <row r="16" spans="1:7">
      <c r="A16" s="18" t="s">
        <v>171</v>
      </c>
      <c r="B16" s="19" t="s">
        <v>172</v>
      </c>
      <c r="C16" s="19">
        <v>4</v>
      </c>
      <c r="D16" s="20">
        <v>0.4</v>
      </c>
      <c r="E16" s="21">
        <v>3290</v>
      </c>
      <c r="F16" s="22">
        <v>30</v>
      </c>
      <c r="G16" s="23" t="s">
        <v>146</v>
      </c>
    </row>
    <row r="17" spans="1:7">
      <c r="A17" s="18" t="s">
        <v>173</v>
      </c>
      <c r="B17" s="19" t="s">
        <v>174</v>
      </c>
      <c r="C17" s="19">
        <v>7</v>
      </c>
      <c r="D17" s="20">
        <v>0.5</v>
      </c>
      <c r="E17" s="21">
        <v>5900</v>
      </c>
      <c r="F17" s="22">
        <v>30</v>
      </c>
      <c r="G17" s="23" t="s">
        <v>146</v>
      </c>
    </row>
    <row r="18" spans="1:7">
      <c r="A18" s="18" t="s">
        <v>175</v>
      </c>
      <c r="B18" s="19" t="s">
        <v>176</v>
      </c>
      <c r="C18" s="19">
        <v>8</v>
      </c>
      <c r="D18" s="20">
        <v>0.6</v>
      </c>
      <c r="E18" s="21">
        <v>590</v>
      </c>
      <c r="F18" s="22">
        <v>45</v>
      </c>
      <c r="G18" s="23" t="s">
        <v>146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G13" sqref="G13"/>
    </sheetView>
  </sheetViews>
  <sheetFormatPr defaultRowHeight="22.5"/>
  <cols>
    <col min="1" max="1" width="26.375" style="1" customWidth="1"/>
    <col min="2" max="2" width="4.625" style="1" customWidth="1"/>
    <col min="3" max="3" width="31.375" style="1" customWidth="1"/>
    <col min="4" max="4" width="10.25" style="1" customWidth="1"/>
    <col min="5" max="5" width="9.75" style="1" customWidth="1"/>
    <col min="6" max="16384" width="9" style="1"/>
  </cols>
  <sheetData>
    <row r="1" spans="1:5" ht="35.25">
      <c r="A1" s="2" t="s">
        <v>187</v>
      </c>
    </row>
    <row r="3" spans="1:5" ht="23.25">
      <c r="A3" s="8" t="s">
        <v>14</v>
      </c>
      <c r="B3"/>
      <c r="C3" s="8" t="s">
        <v>188</v>
      </c>
      <c r="D3"/>
      <c r="E3"/>
    </row>
    <row r="4" spans="1:5">
      <c r="A4" s="11" t="s">
        <v>20</v>
      </c>
      <c r="B4"/>
      <c r="C4"/>
      <c r="D4"/>
      <c r="E4"/>
    </row>
    <row r="5" spans="1:5">
      <c r="A5" s="11" t="s">
        <v>23</v>
      </c>
      <c r="B5"/>
      <c r="C5"/>
      <c r="D5"/>
      <c r="E5"/>
    </row>
    <row r="6" spans="1:5">
      <c r="A6" s="11" t="s">
        <v>24</v>
      </c>
      <c r="B6"/>
      <c r="C6"/>
      <c r="D6"/>
      <c r="E6"/>
    </row>
    <row r="7" spans="1:5">
      <c r="A7" s="11" t="s">
        <v>27</v>
      </c>
      <c r="B7"/>
      <c r="C7"/>
      <c r="D7"/>
      <c r="E7"/>
    </row>
    <row r="8" spans="1:5">
      <c r="A8" s="11" t="s">
        <v>27</v>
      </c>
      <c r="B8"/>
      <c r="C8"/>
      <c r="D8"/>
      <c r="E8"/>
    </row>
    <row r="9" spans="1:5">
      <c r="A9" s="11" t="s">
        <v>30</v>
      </c>
      <c r="B9"/>
      <c r="C9"/>
      <c r="D9"/>
      <c r="E9"/>
    </row>
    <row r="10" spans="1:5">
      <c r="A10" s="11" t="s">
        <v>32</v>
      </c>
      <c r="B10"/>
      <c r="C10"/>
      <c r="D10"/>
      <c r="E10"/>
    </row>
    <row r="11" spans="1:5">
      <c r="A11" s="11" t="s">
        <v>23</v>
      </c>
      <c r="B11"/>
      <c r="C11"/>
      <c r="D11"/>
      <c r="E11"/>
    </row>
    <row r="12" spans="1:5">
      <c r="A12" s="11" t="s">
        <v>30</v>
      </c>
      <c r="B12"/>
      <c r="C12"/>
      <c r="D12"/>
      <c r="E12"/>
    </row>
    <row r="13" spans="1:5">
      <c r="A13" s="11" t="s">
        <v>27</v>
      </c>
      <c r="B13"/>
      <c r="C13"/>
      <c r="D13"/>
      <c r="E13"/>
    </row>
    <row r="14" spans="1:5">
      <c r="A14" s="11" t="s">
        <v>20</v>
      </c>
      <c r="B14"/>
      <c r="C14"/>
      <c r="D14"/>
      <c r="E14"/>
    </row>
    <row r="15" spans="1:5">
      <c r="A15" s="11" t="s">
        <v>36</v>
      </c>
      <c r="B15"/>
      <c r="C15"/>
      <c r="D15"/>
      <c r="E15"/>
    </row>
    <row r="16" spans="1:5">
      <c r="A16" s="11" t="s">
        <v>20</v>
      </c>
      <c r="B16"/>
      <c r="C16"/>
      <c r="D16"/>
      <c r="E16"/>
    </row>
    <row r="17" spans="1:5">
      <c r="A17" s="11" t="s">
        <v>23</v>
      </c>
      <c r="B17"/>
      <c r="C17"/>
      <c r="D17"/>
      <c r="E17"/>
    </row>
    <row r="18" spans="1:5">
      <c r="A18" s="11" t="s">
        <v>23</v>
      </c>
      <c r="B18"/>
      <c r="C18"/>
      <c r="D18"/>
      <c r="E18"/>
    </row>
    <row r="19" spans="1:5">
      <c r="A19" s="11" t="s">
        <v>30</v>
      </c>
      <c r="B19"/>
      <c r="C19"/>
      <c r="D19"/>
      <c r="E19"/>
    </row>
    <row r="20" spans="1:5">
      <c r="A20" s="11" t="s">
        <v>20</v>
      </c>
      <c r="C20"/>
    </row>
    <row r="21" spans="1:5">
      <c r="A21" s="11" t="s">
        <v>24</v>
      </c>
      <c r="C21"/>
    </row>
    <row r="22" spans="1:5">
      <c r="A22" s="11" t="s">
        <v>32</v>
      </c>
      <c r="C22"/>
    </row>
    <row r="23" spans="1:5">
      <c r="A23" s="11" t="s">
        <v>32</v>
      </c>
      <c r="C23"/>
    </row>
    <row r="24" spans="1:5">
      <c r="A24" s="11" t="s">
        <v>32</v>
      </c>
      <c r="C24"/>
    </row>
    <row r="25" spans="1:5">
      <c r="A25" s="11" t="s">
        <v>44</v>
      </c>
      <c r="C25"/>
    </row>
    <row r="26" spans="1:5">
      <c r="A26" s="11" t="s">
        <v>23</v>
      </c>
      <c r="C26"/>
    </row>
    <row r="27" spans="1:5">
      <c r="A27" s="11" t="s">
        <v>24</v>
      </c>
      <c r="C27"/>
    </row>
    <row r="28" spans="1:5">
      <c r="A28" s="11" t="s">
        <v>30</v>
      </c>
      <c r="C28"/>
    </row>
    <row r="29" spans="1:5">
      <c r="A29" s="11" t="s">
        <v>44</v>
      </c>
      <c r="C29"/>
    </row>
    <row r="30" spans="1:5">
      <c r="A30" s="11" t="s">
        <v>36</v>
      </c>
      <c r="C30"/>
    </row>
    <row r="31" spans="1:5">
      <c r="A31" s="11" t="s">
        <v>20</v>
      </c>
      <c r="C31"/>
    </row>
    <row r="32" spans="1:5">
      <c r="A32" s="11" t="s">
        <v>24</v>
      </c>
      <c r="C32"/>
    </row>
    <row r="33" spans="1:3">
      <c r="A33" s="11" t="s">
        <v>23</v>
      </c>
      <c r="C33"/>
    </row>
    <row r="34" spans="1:3">
      <c r="A34" s="11" t="s">
        <v>30</v>
      </c>
      <c r="C34"/>
    </row>
    <row r="35" spans="1:3">
      <c r="A35" s="11" t="s">
        <v>30</v>
      </c>
      <c r="C35"/>
    </row>
    <row r="36" spans="1:3">
      <c r="A36" s="11" t="s">
        <v>30</v>
      </c>
      <c r="C36"/>
    </row>
    <row r="37" spans="1:3">
      <c r="A37" s="11" t="s">
        <v>27</v>
      </c>
      <c r="C37"/>
    </row>
    <row r="38" spans="1:3">
      <c r="A38" s="11" t="s">
        <v>30</v>
      </c>
      <c r="C38"/>
    </row>
    <row r="39" spans="1:3">
      <c r="A39" s="11" t="s">
        <v>23</v>
      </c>
      <c r="C39"/>
    </row>
    <row r="40" spans="1:3">
      <c r="A40" s="11" t="s">
        <v>20</v>
      </c>
      <c r="C40"/>
    </row>
    <row r="41" spans="1:3">
      <c r="A41" s="11" t="s">
        <v>24</v>
      </c>
      <c r="C41"/>
    </row>
    <row r="42" spans="1:3">
      <c r="A42" s="11" t="s">
        <v>20</v>
      </c>
      <c r="C42"/>
    </row>
    <row r="43" spans="1:3">
      <c r="A43" s="11" t="s">
        <v>36</v>
      </c>
      <c r="C43"/>
    </row>
    <row r="44" spans="1:3">
      <c r="A44" s="11" t="s">
        <v>36</v>
      </c>
      <c r="C44"/>
    </row>
    <row r="45" spans="1:3">
      <c r="A45" s="11" t="s">
        <v>23</v>
      </c>
      <c r="C45"/>
    </row>
    <row r="46" spans="1:3">
      <c r="A46" s="11" t="s">
        <v>20</v>
      </c>
      <c r="C46"/>
    </row>
    <row r="47" spans="1:3">
      <c r="A47" s="11" t="s">
        <v>23</v>
      </c>
      <c r="C47"/>
    </row>
    <row r="48" spans="1:3">
      <c r="A48" s="11" t="s">
        <v>24</v>
      </c>
      <c r="C48"/>
    </row>
    <row r="49" spans="1:3">
      <c r="A49" s="11" t="s">
        <v>27</v>
      </c>
      <c r="C49"/>
    </row>
    <row r="50" spans="1:3">
      <c r="A50" s="11" t="s">
        <v>20</v>
      </c>
      <c r="C50"/>
    </row>
    <row r="51" spans="1:3">
      <c r="A51" s="11" t="s">
        <v>23</v>
      </c>
      <c r="C51"/>
    </row>
    <row r="52" spans="1:3">
      <c r="A52" s="11" t="s">
        <v>27</v>
      </c>
      <c r="C52"/>
    </row>
    <row r="53" spans="1:3">
      <c r="A53" s="11" t="s">
        <v>27</v>
      </c>
      <c r="C53"/>
    </row>
    <row r="54" spans="1:3">
      <c r="A54" s="11" t="s">
        <v>30</v>
      </c>
      <c r="C54"/>
    </row>
    <row r="55" spans="1:3">
      <c r="A55" s="11" t="s">
        <v>27</v>
      </c>
      <c r="C55"/>
    </row>
    <row r="56" spans="1:3">
      <c r="A56" s="11" t="s">
        <v>23</v>
      </c>
      <c r="C56"/>
    </row>
    <row r="57" spans="1:3">
      <c r="A57" s="11" t="s">
        <v>36</v>
      </c>
      <c r="C57"/>
    </row>
    <row r="58" spans="1:3">
      <c r="A58" s="11" t="s">
        <v>32</v>
      </c>
      <c r="C58"/>
    </row>
    <row r="59" spans="1:3">
      <c r="A59" s="11" t="s">
        <v>20</v>
      </c>
      <c r="C59"/>
    </row>
    <row r="60" spans="1:3">
      <c r="A60" s="11" t="s">
        <v>23</v>
      </c>
      <c r="C60"/>
    </row>
    <row r="61" spans="1:3">
      <c r="A61" s="11" t="s">
        <v>44</v>
      </c>
      <c r="C6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13" sqref="F13"/>
    </sheetView>
  </sheetViews>
  <sheetFormatPr defaultRowHeight="22.5"/>
  <cols>
    <col min="1" max="1" width="14.25" style="1" customWidth="1"/>
    <col min="2" max="2" width="17" style="1" customWidth="1"/>
    <col min="3" max="3" width="17" style="5" customWidth="1"/>
    <col min="4" max="6" width="17" style="1" customWidth="1"/>
    <col min="7" max="16384" width="9" style="1"/>
  </cols>
  <sheetData>
    <row r="1" spans="1:6" ht="35.25">
      <c r="A1" s="2" t="s">
        <v>189</v>
      </c>
    </row>
    <row r="3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>
      <c r="A4" s="6" t="s">
        <v>8</v>
      </c>
      <c r="B4" s="6">
        <v>350000</v>
      </c>
      <c r="C4" s="6">
        <v>410000</v>
      </c>
      <c r="D4" s="6">
        <v>470000</v>
      </c>
      <c r="E4" s="6">
        <v>530000</v>
      </c>
      <c r="F4" s="6">
        <f>SUM(B4:E4)</f>
        <v>1760000</v>
      </c>
    </row>
    <row r="5" spans="1:6">
      <c r="A5" s="6" t="s">
        <v>9</v>
      </c>
      <c r="B5" s="6">
        <v>250000</v>
      </c>
      <c r="C5" s="6">
        <v>320000</v>
      </c>
      <c r="D5" s="6">
        <v>390000</v>
      </c>
      <c r="E5" s="6">
        <v>460000</v>
      </c>
      <c r="F5" s="6">
        <f>SUM(B5:E5)</f>
        <v>1420000</v>
      </c>
    </row>
    <row r="6" spans="1:6">
      <c r="A6" s="6" t="s">
        <v>10</v>
      </c>
      <c r="B6" s="6">
        <v>150000</v>
      </c>
      <c r="C6" s="6">
        <v>230000</v>
      </c>
      <c r="D6" s="6">
        <v>310000</v>
      </c>
      <c r="E6" s="6">
        <v>390000</v>
      </c>
      <c r="F6" s="6">
        <f>SUM(B6:E6)</f>
        <v>1080000</v>
      </c>
    </row>
    <row r="7" spans="1:6">
      <c r="A7" s="6" t="s">
        <v>11</v>
      </c>
      <c r="B7" s="6">
        <v>200000</v>
      </c>
      <c r="C7" s="6">
        <v>260000</v>
      </c>
      <c r="D7" s="6">
        <v>320000</v>
      </c>
      <c r="E7" s="6">
        <v>380000</v>
      </c>
      <c r="F7" s="6">
        <f>SUM(B7:E7)</f>
        <v>1160000</v>
      </c>
    </row>
    <row r="8" spans="1:6">
      <c r="A8" s="6" t="s">
        <v>12</v>
      </c>
      <c r="B8" s="6">
        <v>100000</v>
      </c>
      <c r="C8" s="6">
        <v>160000</v>
      </c>
      <c r="D8" s="6">
        <v>220000</v>
      </c>
      <c r="E8" s="6">
        <v>280000</v>
      </c>
      <c r="F8" s="6">
        <f>SUM(B8:E8)</f>
        <v>760000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13" sqref="B13"/>
    </sheetView>
  </sheetViews>
  <sheetFormatPr defaultRowHeight="22.5"/>
  <cols>
    <col min="1" max="1" width="14.25" style="1" customWidth="1"/>
    <col min="2" max="2" width="17" style="1" customWidth="1"/>
    <col min="3" max="3" width="17" style="5" customWidth="1"/>
    <col min="4" max="6" width="17" style="1" customWidth="1"/>
    <col min="7" max="16384" width="9" style="1"/>
  </cols>
  <sheetData>
    <row r="1" spans="1:6" ht="35.25">
      <c r="A1" s="2" t="s">
        <v>190</v>
      </c>
    </row>
    <row r="3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>
      <c r="A4" s="6" t="s">
        <v>8</v>
      </c>
      <c r="B4" s="6">
        <v>350000</v>
      </c>
      <c r="C4" s="6">
        <v>410000</v>
      </c>
      <c r="D4" s="6">
        <v>470000</v>
      </c>
      <c r="E4" s="6">
        <v>530000</v>
      </c>
      <c r="F4" s="6">
        <f>SUM(B4:E4)</f>
        <v>1760000</v>
      </c>
    </row>
    <row r="5" spans="1:6">
      <c r="A5" s="6" t="s">
        <v>9</v>
      </c>
      <c r="B5" s="6">
        <v>250000</v>
      </c>
      <c r="C5" s="6">
        <v>320000</v>
      </c>
      <c r="D5" s="6">
        <v>390000</v>
      </c>
      <c r="E5" s="6">
        <v>460000</v>
      </c>
      <c r="F5" s="6">
        <f>SUM(B5:E5)</f>
        <v>1420000</v>
      </c>
    </row>
    <row r="6" spans="1:6">
      <c r="A6" s="6" t="s">
        <v>10</v>
      </c>
      <c r="B6" s="6">
        <v>150000</v>
      </c>
      <c r="C6" s="6">
        <v>230000</v>
      </c>
      <c r="D6" s="6">
        <v>310000</v>
      </c>
      <c r="E6" s="6">
        <v>390000</v>
      </c>
      <c r="F6" s="6">
        <f>SUM(B6:E6)</f>
        <v>1080000</v>
      </c>
    </row>
    <row r="7" spans="1:6">
      <c r="A7" s="6" t="s">
        <v>11</v>
      </c>
      <c r="B7" s="6">
        <v>200000</v>
      </c>
      <c r="C7" s="6">
        <v>260000</v>
      </c>
      <c r="D7" s="6">
        <v>320000</v>
      </c>
      <c r="E7" s="6">
        <v>380000</v>
      </c>
      <c r="F7" s="6">
        <f>SUM(B7:E7)</f>
        <v>1160000</v>
      </c>
    </row>
    <row r="8" spans="1:6">
      <c r="A8" s="6" t="s">
        <v>12</v>
      </c>
      <c r="B8" s="6">
        <v>100000</v>
      </c>
      <c r="C8" s="6">
        <v>160000</v>
      </c>
      <c r="D8" s="6">
        <v>220000</v>
      </c>
      <c r="E8" s="6">
        <v>280000</v>
      </c>
      <c r="F8" s="6">
        <f>SUM(B8:E8)</f>
        <v>760000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2"/>
  <sheetViews>
    <sheetView workbookViewId="0">
      <selection activeCell="E13" sqref="E13"/>
    </sheetView>
  </sheetViews>
  <sheetFormatPr defaultRowHeight="22.5"/>
  <cols>
    <col min="1" max="1" width="9.5" style="1" customWidth="1"/>
    <col min="2" max="2" width="31.25" style="1" customWidth="1"/>
    <col min="3" max="3" width="18.5" style="1" customWidth="1"/>
    <col min="4" max="4" width="13.75" style="1" customWidth="1"/>
    <col min="5" max="5" width="70" style="1" bestFit="1" customWidth="1"/>
    <col min="6" max="6" width="12.25" style="1" customWidth="1"/>
    <col min="7" max="7" width="12.125" style="1" customWidth="1"/>
    <col min="8" max="8" width="13.625" style="1" customWidth="1"/>
    <col min="9" max="9" width="11.625" style="1" customWidth="1"/>
    <col min="10" max="10" width="24.375" style="1" customWidth="1"/>
    <col min="11" max="16384" width="9" style="1"/>
  </cols>
  <sheetData>
    <row r="2" spans="1:10" ht="23.25">
      <c r="A2" s="15" t="s">
        <v>17</v>
      </c>
      <c r="B2" s="15" t="s">
        <v>61</v>
      </c>
      <c r="C2" s="15" t="s">
        <v>62</v>
      </c>
      <c r="D2" s="15" t="s">
        <v>63</v>
      </c>
      <c r="E2" s="15" t="s">
        <v>64</v>
      </c>
      <c r="F2" s="15" t="s">
        <v>65</v>
      </c>
      <c r="G2" s="15" t="s">
        <v>66</v>
      </c>
      <c r="H2" s="15" t="s">
        <v>67</v>
      </c>
      <c r="I2" s="15" t="s">
        <v>68</v>
      </c>
      <c r="J2" s="15" t="s">
        <v>69</v>
      </c>
    </row>
    <row r="3" spans="1:10">
      <c r="A3" s="6">
        <v>1001</v>
      </c>
      <c r="B3" s="6" t="s">
        <v>70</v>
      </c>
      <c r="C3" s="6" t="s">
        <v>71</v>
      </c>
      <c r="D3" s="6" t="s">
        <v>72</v>
      </c>
      <c r="E3" s="6" t="s">
        <v>73</v>
      </c>
      <c r="F3" s="6" t="s">
        <v>74</v>
      </c>
      <c r="G3" s="6" t="s">
        <v>75</v>
      </c>
      <c r="H3" s="6" t="s">
        <v>76</v>
      </c>
      <c r="I3" s="6" t="s">
        <v>77</v>
      </c>
      <c r="J3" s="6" t="s">
        <v>78</v>
      </c>
    </row>
    <row r="4" spans="1:10">
      <c r="A4" s="6">
        <v>1002</v>
      </c>
      <c r="B4" s="6" t="s">
        <v>79</v>
      </c>
      <c r="C4" s="6" t="s">
        <v>80</v>
      </c>
      <c r="D4" s="6" t="s">
        <v>72</v>
      </c>
      <c r="E4" s="6" t="s">
        <v>81</v>
      </c>
      <c r="F4" s="6" t="s">
        <v>74</v>
      </c>
      <c r="G4" s="6" t="s">
        <v>82</v>
      </c>
      <c r="H4" s="6" t="s">
        <v>83</v>
      </c>
      <c r="I4" s="6" t="s">
        <v>84</v>
      </c>
      <c r="J4" s="6" t="s">
        <v>85</v>
      </c>
    </row>
    <row r="5" spans="1:10">
      <c r="A5" s="6">
        <v>1003</v>
      </c>
      <c r="B5" s="6" t="s">
        <v>86</v>
      </c>
      <c r="C5" s="6" t="s">
        <v>87</v>
      </c>
      <c r="D5" s="6" t="s">
        <v>72</v>
      </c>
      <c r="E5" s="6" t="s">
        <v>88</v>
      </c>
      <c r="F5" s="6" t="s">
        <v>89</v>
      </c>
      <c r="G5" s="6" t="s">
        <v>90</v>
      </c>
      <c r="H5" s="6" t="s">
        <v>91</v>
      </c>
      <c r="I5" s="6" t="s">
        <v>92</v>
      </c>
      <c r="J5" s="6"/>
    </row>
    <row r="6" spans="1:10">
      <c r="A6" s="6">
        <v>1004</v>
      </c>
      <c r="B6" s="6" t="s">
        <v>93</v>
      </c>
      <c r="C6" s="6" t="s">
        <v>93</v>
      </c>
      <c r="D6" s="6"/>
      <c r="E6" s="6" t="s">
        <v>94</v>
      </c>
      <c r="F6" s="6" t="s">
        <v>95</v>
      </c>
      <c r="G6" s="6" t="s">
        <v>96</v>
      </c>
      <c r="H6" s="6" t="s">
        <v>97</v>
      </c>
      <c r="I6" s="6" t="s">
        <v>98</v>
      </c>
      <c r="J6" s="6" t="s">
        <v>99</v>
      </c>
    </row>
    <row r="7" spans="1:10">
      <c r="A7" s="6">
        <v>1005</v>
      </c>
      <c r="B7" s="6" t="s">
        <v>100</v>
      </c>
      <c r="C7" s="6" t="s">
        <v>100</v>
      </c>
      <c r="D7" s="6"/>
      <c r="E7" s="6" t="s">
        <v>101</v>
      </c>
      <c r="F7" s="6" t="s">
        <v>102</v>
      </c>
      <c r="G7" s="6" t="s">
        <v>103</v>
      </c>
      <c r="H7" s="6" t="s">
        <v>104</v>
      </c>
      <c r="I7" s="6"/>
      <c r="J7" s="6"/>
    </row>
    <row r="8" spans="1:10">
      <c r="A8" s="6">
        <v>1006</v>
      </c>
      <c r="B8" s="6" t="s">
        <v>105</v>
      </c>
      <c r="C8" s="6" t="s">
        <v>106</v>
      </c>
      <c r="D8" s="6" t="s">
        <v>72</v>
      </c>
      <c r="E8" s="6" t="s">
        <v>107</v>
      </c>
      <c r="F8" s="6" t="s">
        <v>89</v>
      </c>
      <c r="G8" s="6" t="s">
        <v>108</v>
      </c>
      <c r="H8" s="6" t="s">
        <v>109</v>
      </c>
      <c r="I8" s="6" t="s">
        <v>110</v>
      </c>
      <c r="J8" s="6"/>
    </row>
    <row r="9" spans="1:10">
      <c r="A9" s="6">
        <v>1007</v>
      </c>
      <c r="B9" s="6" t="s">
        <v>111</v>
      </c>
      <c r="C9" s="6" t="s">
        <v>112</v>
      </c>
      <c r="D9" s="6" t="s">
        <v>72</v>
      </c>
      <c r="E9" s="6" t="s">
        <v>113</v>
      </c>
      <c r="F9" s="6" t="s">
        <v>114</v>
      </c>
      <c r="G9" s="6" t="s">
        <v>115</v>
      </c>
      <c r="H9" s="6" t="s">
        <v>116</v>
      </c>
      <c r="I9" s="6" t="s">
        <v>117</v>
      </c>
      <c r="J9" s="6"/>
    </row>
    <row r="10" spans="1:10">
      <c r="A10" s="6">
        <v>1008</v>
      </c>
      <c r="B10" s="6" t="s">
        <v>118</v>
      </c>
      <c r="C10" s="6" t="s">
        <v>119</v>
      </c>
      <c r="D10" s="6"/>
      <c r="E10" s="6" t="s">
        <v>120</v>
      </c>
      <c r="F10" s="6" t="s">
        <v>102</v>
      </c>
      <c r="G10" s="6" t="s">
        <v>121</v>
      </c>
      <c r="H10" s="6" t="s">
        <v>122</v>
      </c>
      <c r="I10" s="6" t="s">
        <v>123</v>
      </c>
      <c r="J10" s="6" t="s">
        <v>124</v>
      </c>
    </row>
    <row r="11" spans="1:10">
      <c r="A11" s="6">
        <v>1009</v>
      </c>
      <c r="B11" s="6" t="s">
        <v>125</v>
      </c>
      <c r="C11" s="6" t="s">
        <v>125</v>
      </c>
      <c r="D11" s="6"/>
      <c r="E11" s="6" t="s">
        <v>126</v>
      </c>
      <c r="F11" s="6" t="s">
        <v>74</v>
      </c>
      <c r="G11" s="6" t="s">
        <v>127</v>
      </c>
      <c r="H11" s="6" t="s">
        <v>128</v>
      </c>
      <c r="I11" s="6" t="s">
        <v>129</v>
      </c>
      <c r="J11" s="6" t="s">
        <v>130</v>
      </c>
    </row>
    <row r="12" spans="1:10">
      <c r="A12" s="6">
        <v>1010</v>
      </c>
      <c r="B12" s="6" t="s">
        <v>131</v>
      </c>
      <c r="C12" s="6" t="s">
        <v>132</v>
      </c>
      <c r="D12" s="6"/>
      <c r="E12" s="6" t="s">
        <v>133</v>
      </c>
      <c r="F12" s="6" t="s">
        <v>114</v>
      </c>
      <c r="G12" s="6" t="s">
        <v>134</v>
      </c>
      <c r="H12" s="6" t="s">
        <v>135</v>
      </c>
      <c r="I12" s="6" t="s">
        <v>136</v>
      </c>
      <c r="J12" s="6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G12" sqref="G12"/>
    </sheetView>
  </sheetViews>
  <sheetFormatPr defaultRowHeight="22.5"/>
  <cols>
    <col min="1" max="1" width="20.375" style="1" customWidth="1"/>
    <col min="2" max="2" width="39.375" style="1" customWidth="1"/>
    <col min="3" max="16384" width="9" style="1"/>
  </cols>
  <sheetData>
    <row r="1" spans="1:2" ht="35.25">
      <c r="A1" s="2" t="s">
        <v>0</v>
      </c>
    </row>
    <row r="3" spans="1:2">
      <c r="A3" s="3">
        <f ca="1">TODAY()</f>
        <v>41053</v>
      </c>
      <c r="B3" s="5"/>
    </row>
    <row r="4" spans="1:2">
      <c r="A4" s="4">
        <f ca="1">NOW()</f>
        <v>41053.288035995371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topLeftCell="A10" workbookViewId="0">
      <selection activeCell="F23" sqref="F23"/>
    </sheetView>
  </sheetViews>
  <sheetFormatPr defaultRowHeight="22.5"/>
  <cols>
    <col min="1" max="1" width="14.25" style="1" customWidth="1"/>
    <col min="2" max="2" width="17" style="1" customWidth="1"/>
    <col min="3" max="3" width="17" style="5" customWidth="1"/>
    <col min="4" max="6" width="17" style="1" customWidth="1"/>
    <col min="7" max="16384" width="9" style="1"/>
  </cols>
  <sheetData>
    <row r="1" spans="1:6" ht="35.25">
      <c r="A1" s="2" t="s">
        <v>1</v>
      </c>
    </row>
    <row r="3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>
      <c r="A4" s="6" t="s">
        <v>8</v>
      </c>
      <c r="B4" s="6">
        <v>350000</v>
      </c>
      <c r="C4" s="6">
        <v>410000</v>
      </c>
      <c r="D4" s="6">
        <v>470000</v>
      </c>
      <c r="E4" s="6">
        <v>530000</v>
      </c>
      <c r="F4" s="6">
        <f>SUM(B4:E4)</f>
        <v>1760000</v>
      </c>
    </row>
    <row r="5" spans="1:6">
      <c r="A5" s="6" t="s">
        <v>9</v>
      </c>
      <c r="B5" s="6">
        <v>250000</v>
      </c>
      <c r="C5" s="6">
        <v>320000</v>
      </c>
      <c r="D5" s="6">
        <v>390000</v>
      </c>
      <c r="E5" s="6">
        <v>460000</v>
      </c>
      <c r="F5" s="6">
        <f>SUM(B5:E5)</f>
        <v>1420000</v>
      </c>
    </row>
    <row r="6" spans="1:6">
      <c r="A6" s="6" t="s">
        <v>10</v>
      </c>
      <c r="B6" s="6">
        <v>150000</v>
      </c>
      <c r="C6" s="6">
        <v>230000</v>
      </c>
      <c r="D6" s="6">
        <v>310000</v>
      </c>
      <c r="E6" s="6">
        <v>390000</v>
      </c>
      <c r="F6" s="6">
        <f>SUM(B6:E6)</f>
        <v>1080000</v>
      </c>
    </row>
    <row r="7" spans="1:6">
      <c r="A7" s="6" t="s">
        <v>11</v>
      </c>
      <c r="B7" s="6">
        <v>200000</v>
      </c>
      <c r="C7" s="6">
        <v>260000</v>
      </c>
      <c r="D7" s="6">
        <v>320000</v>
      </c>
      <c r="E7" s="6">
        <v>380000</v>
      </c>
      <c r="F7" s="6">
        <f>SUM(B7:E7)</f>
        <v>1160000</v>
      </c>
    </row>
    <row r="8" spans="1:6">
      <c r="A8" s="6" t="s">
        <v>12</v>
      </c>
      <c r="B8" s="6">
        <v>100000</v>
      </c>
      <c r="C8" s="6">
        <v>160000</v>
      </c>
      <c r="D8" s="6">
        <v>220000</v>
      </c>
      <c r="E8" s="6">
        <v>280000</v>
      </c>
      <c r="F8" s="6">
        <f>SUM(B8:E8)</f>
        <v>760000</v>
      </c>
    </row>
    <row r="10" spans="1:6" ht="23.25">
      <c r="A10" s="31" t="s">
        <v>191</v>
      </c>
      <c r="B10" s="31" t="s">
        <v>192</v>
      </c>
      <c r="C10" s="32" t="s">
        <v>193</v>
      </c>
    </row>
    <row r="11" spans="1:6">
      <c r="A11" s="33" t="s">
        <v>194</v>
      </c>
      <c r="B11" s="33" t="s">
        <v>195</v>
      </c>
      <c r="C11" s="34">
        <v>64</v>
      </c>
    </row>
    <row r="12" spans="1:6">
      <c r="A12" s="33" t="s">
        <v>196</v>
      </c>
      <c r="B12" s="33" t="s">
        <v>197</v>
      </c>
      <c r="C12" s="34">
        <v>76</v>
      </c>
    </row>
    <row r="13" spans="1:6">
      <c r="A13" s="33" t="s">
        <v>198</v>
      </c>
      <c r="B13" s="33" t="s">
        <v>199</v>
      </c>
      <c r="C13" s="34">
        <v>55</v>
      </c>
    </row>
    <row r="14" spans="1:6">
      <c r="A14" s="33" t="s">
        <v>200</v>
      </c>
      <c r="B14" s="33" t="s">
        <v>201</v>
      </c>
      <c r="C14" s="34">
        <v>12</v>
      </c>
    </row>
    <row r="15" spans="1:6">
      <c r="A15" s="33" t="s">
        <v>202</v>
      </c>
      <c r="B15" s="33" t="s">
        <v>203</v>
      </c>
      <c r="C15" s="34">
        <v>80</v>
      </c>
    </row>
    <row r="16" spans="1:6">
      <c r="A16" s="33" t="s">
        <v>204</v>
      </c>
      <c r="B16" s="33" t="s">
        <v>205</v>
      </c>
      <c r="C16" s="34">
        <v>79</v>
      </c>
    </row>
    <row r="17" spans="1:3">
      <c r="A17" s="33" t="s">
        <v>206</v>
      </c>
      <c r="B17" s="33" t="s">
        <v>195</v>
      </c>
      <c r="C17" s="34">
        <v>73</v>
      </c>
    </row>
    <row r="18" spans="1:3">
      <c r="A18" s="33" t="s">
        <v>207</v>
      </c>
      <c r="B18" s="33" t="s">
        <v>201</v>
      </c>
      <c r="C18" s="34">
        <v>75</v>
      </c>
    </row>
    <row r="19" spans="1:3">
      <c r="A19" s="33" t="s">
        <v>208</v>
      </c>
      <c r="B19" s="33" t="s">
        <v>209</v>
      </c>
      <c r="C19" s="34">
        <v>82</v>
      </c>
    </row>
    <row r="20" spans="1:3">
      <c r="A20" s="33" t="s">
        <v>210</v>
      </c>
      <c r="B20" s="33" t="s">
        <v>203</v>
      </c>
      <c r="C20" s="34">
        <v>49</v>
      </c>
    </row>
    <row r="21" spans="1:3">
      <c r="A21" s="33" t="s">
        <v>211</v>
      </c>
      <c r="B21" s="33" t="s">
        <v>205</v>
      </c>
      <c r="C21" s="34">
        <v>55</v>
      </c>
    </row>
    <row r="22" spans="1:3">
      <c r="A22" s="33" t="s">
        <v>212</v>
      </c>
      <c r="B22" s="33" t="s">
        <v>213</v>
      </c>
      <c r="C22" s="34">
        <v>48</v>
      </c>
    </row>
    <row r="23" spans="1:3">
      <c r="A23" s="33" t="s">
        <v>214</v>
      </c>
      <c r="B23" s="33" t="s">
        <v>215</v>
      </c>
      <c r="C23" s="34">
        <v>59</v>
      </c>
    </row>
    <row r="24" spans="1:3">
      <c r="A24" s="33" t="s">
        <v>216</v>
      </c>
      <c r="B24" s="33" t="s">
        <v>217</v>
      </c>
      <c r="C24" s="34">
        <v>63</v>
      </c>
    </row>
    <row r="25" spans="1:3">
      <c r="A25" s="33" t="s">
        <v>218</v>
      </c>
      <c r="B25" s="33" t="s">
        <v>209</v>
      </c>
      <c r="C25" s="34">
        <v>71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D12" sqref="D12"/>
    </sheetView>
  </sheetViews>
  <sheetFormatPr defaultRowHeight="22.5"/>
  <cols>
    <col min="1" max="1" width="14.25" style="1" customWidth="1"/>
    <col min="2" max="2" width="17" style="1" customWidth="1"/>
    <col min="3" max="3" width="17" style="5" customWidth="1"/>
    <col min="4" max="6" width="17" style="1" customWidth="1"/>
    <col min="7" max="16384" width="9" style="1"/>
  </cols>
  <sheetData>
    <row r="1" spans="1:6" ht="35.25">
      <c r="A1" s="2" t="s">
        <v>13</v>
      </c>
    </row>
    <row r="3" spans="1:6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</row>
    <row r="4" spans="1:6">
      <c r="A4" t="s">
        <v>8</v>
      </c>
      <c r="B4">
        <v>350000</v>
      </c>
      <c r="C4">
        <v>410000</v>
      </c>
      <c r="D4">
        <v>470000</v>
      </c>
      <c r="E4">
        <v>530000</v>
      </c>
      <c r="F4">
        <f>SUM(B4:E4)</f>
        <v>1760000</v>
      </c>
    </row>
    <row r="5" spans="1:6">
      <c r="A5" t="s">
        <v>9</v>
      </c>
      <c r="B5">
        <v>250000</v>
      </c>
      <c r="C5">
        <v>320000</v>
      </c>
      <c r="D5">
        <v>390000</v>
      </c>
      <c r="E5">
        <v>460000</v>
      </c>
      <c r="F5">
        <f>SUM(B5:E5)</f>
        <v>1420000</v>
      </c>
    </row>
    <row r="6" spans="1:6">
      <c r="A6" t="s">
        <v>10</v>
      </c>
      <c r="B6">
        <v>150000</v>
      </c>
      <c r="C6">
        <v>230000</v>
      </c>
      <c r="D6">
        <v>310000</v>
      </c>
      <c r="E6">
        <v>390000</v>
      </c>
      <c r="F6">
        <f>SUM(B6:E6)</f>
        <v>1080000</v>
      </c>
    </row>
    <row r="7" spans="1:6">
      <c r="A7" t="s">
        <v>11</v>
      </c>
      <c r="B7">
        <v>200000</v>
      </c>
      <c r="C7">
        <v>260000</v>
      </c>
      <c r="D7">
        <v>320000</v>
      </c>
      <c r="E7">
        <v>380000</v>
      </c>
      <c r="F7">
        <f>SUM(B7:E7)</f>
        <v>1160000</v>
      </c>
    </row>
    <row r="8" spans="1:6">
      <c r="A8" t="s">
        <v>12</v>
      </c>
      <c r="B8">
        <v>100000</v>
      </c>
      <c r="C8">
        <v>160000</v>
      </c>
      <c r="D8">
        <v>220000</v>
      </c>
      <c r="E8">
        <v>280000</v>
      </c>
      <c r="F8">
        <f>SUM(B8:E8)</f>
        <v>760000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selection activeCell="I9" sqref="I9"/>
    </sheetView>
  </sheetViews>
  <sheetFormatPr defaultRowHeight="22.5"/>
  <cols>
    <col min="1" max="1" width="20.75" style="1" customWidth="1"/>
    <col min="2" max="2" width="18.25" style="1" customWidth="1"/>
    <col min="3" max="3" width="18.25" style="5" customWidth="1"/>
    <col min="4" max="6" width="18.25" style="1" customWidth="1"/>
    <col min="7" max="16384" width="9" style="1"/>
  </cols>
  <sheetData>
    <row r="1" spans="1:6" ht="35.25">
      <c r="A1" s="2" t="s">
        <v>59</v>
      </c>
    </row>
    <row r="3" spans="1:6" ht="23.25">
      <c r="A3" s="8" t="s">
        <v>14</v>
      </c>
      <c r="B3" s="9" t="s">
        <v>15</v>
      </c>
      <c r="C3" s="8" t="s">
        <v>16</v>
      </c>
      <c r="D3" s="8" t="s">
        <v>17</v>
      </c>
      <c r="E3" s="10" t="s">
        <v>18</v>
      </c>
      <c r="F3" s="8" t="s">
        <v>19</v>
      </c>
    </row>
    <row r="4" spans="1:6">
      <c r="A4" s="11" t="s">
        <v>20</v>
      </c>
      <c r="B4" s="12">
        <v>27.2</v>
      </c>
      <c r="C4" s="13">
        <v>12</v>
      </c>
      <c r="D4" s="13" t="s">
        <v>21</v>
      </c>
      <c r="E4" s="14">
        <v>35065</v>
      </c>
      <c r="F4" s="13" t="s">
        <v>22</v>
      </c>
    </row>
    <row r="5" spans="1:6">
      <c r="A5" s="11" t="s">
        <v>23</v>
      </c>
      <c r="B5" s="12">
        <v>13</v>
      </c>
      <c r="C5" s="13">
        <v>10</v>
      </c>
      <c r="D5" s="13" t="s">
        <v>21</v>
      </c>
      <c r="E5" s="14">
        <v>35066</v>
      </c>
      <c r="F5" s="13" t="s">
        <v>22</v>
      </c>
    </row>
    <row r="6" spans="1:6">
      <c r="A6" s="11" t="s">
        <v>24</v>
      </c>
      <c r="B6" s="12">
        <v>43.4</v>
      </c>
      <c r="C6" s="13">
        <v>9</v>
      </c>
      <c r="D6" s="13" t="s">
        <v>25</v>
      </c>
      <c r="E6" s="14">
        <v>35067</v>
      </c>
      <c r="F6" s="13" t="s">
        <v>26</v>
      </c>
    </row>
    <row r="7" spans="1:6">
      <c r="A7" s="11" t="s">
        <v>27</v>
      </c>
      <c r="B7" s="12">
        <v>22.4</v>
      </c>
      <c r="C7" s="13">
        <v>6</v>
      </c>
      <c r="D7" s="13" t="s">
        <v>28</v>
      </c>
      <c r="E7" s="14">
        <v>35068</v>
      </c>
      <c r="F7" s="13" t="s">
        <v>22</v>
      </c>
    </row>
    <row r="8" spans="1:6">
      <c r="A8" s="11" t="s">
        <v>27</v>
      </c>
      <c r="B8" s="12">
        <v>25.4</v>
      </c>
      <c r="C8" s="13">
        <v>10</v>
      </c>
      <c r="D8" s="13" t="s">
        <v>29</v>
      </c>
      <c r="E8" s="14">
        <v>35069</v>
      </c>
      <c r="F8" s="13" t="s">
        <v>22</v>
      </c>
    </row>
    <row r="9" spans="1:6">
      <c r="A9" s="11" t="s">
        <v>30</v>
      </c>
      <c r="B9" s="12">
        <v>35.200000000000003</v>
      </c>
      <c r="C9" s="13">
        <v>40</v>
      </c>
      <c r="D9" s="13" t="s">
        <v>31</v>
      </c>
      <c r="E9" s="14">
        <v>35070</v>
      </c>
      <c r="F9" s="13" t="s">
        <v>26</v>
      </c>
    </row>
    <row r="10" spans="1:6">
      <c r="A10" s="11" t="s">
        <v>32</v>
      </c>
      <c r="B10" s="12">
        <v>21.4</v>
      </c>
      <c r="C10" s="13">
        <v>25</v>
      </c>
      <c r="D10" s="13" t="s">
        <v>31</v>
      </c>
      <c r="E10" s="14">
        <v>35071</v>
      </c>
      <c r="F10" s="13" t="s">
        <v>26</v>
      </c>
    </row>
    <row r="11" spans="1:6">
      <c r="A11" s="11" t="s">
        <v>23</v>
      </c>
      <c r="B11" s="12">
        <v>14</v>
      </c>
      <c r="C11" s="13">
        <v>40</v>
      </c>
      <c r="D11" s="13" t="s">
        <v>31</v>
      </c>
      <c r="E11" s="14">
        <v>35072</v>
      </c>
      <c r="F11" s="13" t="s">
        <v>33</v>
      </c>
    </row>
    <row r="12" spans="1:6">
      <c r="A12" s="11" t="s">
        <v>30</v>
      </c>
      <c r="B12" s="12">
        <v>37.200000000000003</v>
      </c>
      <c r="C12" s="13">
        <v>42</v>
      </c>
      <c r="D12" s="13" t="s">
        <v>29</v>
      </c>
      <c r="E12" s="14">
        <v>35073</v>
      </c>
      <c r="F12" s="13" t="s">
        <v>22</v>
      </c>
    </row>
    <row r="13" spans="1:6">
      <c r="A13" s="11" t="s">
        <v>27</v>
      </c>
      <c r="B13" s="12">
        <v>29.4</v>
      </c>
      <c r="C13" s="13">
        <v>21</v>
      </c>
      <c r="D13" s="13" t="s">
        <v>34</v>
      </c>
      <c r="E13" s="14">
        <v>35074</v>
      </c>
      <c r="F13" s="13" t="s">
        <v>35</v>
      </c>
    </row>
    <row r="14" spans="1:6">
      <c r="A14" s="11" t="s">
        <v>20</v>
      </c>
      <c r="B14" s="12">
        <v>23.2</v>
      </c>
      <c r="C14" s="13">
        <v>21</v>
      </c>
      <c r="D14" s="13" t="s">
        <v>34</v>
      </c>
      <c r="E14" s="14">
        <v>35075</v>
      </c>
      <c r="F14" s="13" t="s">
        <v>35</v>
      </c>
    </row>
    <row r="15" spans="1:6">
      <c r="A15" s="11" t="s">
        <v>36</v>
      </c>
      <c r="B15" s="12">
        <v>14.4</v>
      </c>
      <c r="C15" s="13">
        <v>6</v>
      </c>
      <c r="D15" s="13" t="s">
        <v>37</v>
      </c>
      <c r="E15" s="14">
        <v>35076</v>
      </c>
      <c r="F15" s="13" t="s">
        <v>22</v>
      </c>
    </row>
    <row r="16" spans="1:6">
      <c r="A16" s="11" t="s">
        <v>20</v>
      </c>
      <c r="B16" s="12">
        <v>19.2</v>
      </c>
      <c r="C16" s="13">
        <v>15</v>
      </c>
      <c r="D16" s="13" t="s">
        <v>37</v>
      </c>
      <c r="E16" s="14">
        <v>35077</v>
      </c>
      <c r="F16" s="13" t="s">
        <v>22</v>
      </c>
    </row>
    <row r="17" spans="1:6">
      <c r="A17" s="11" t="s">
        <v>23</v>
      </c>
      <c r="B17" s="12">
        <v>9</v>
      </c>
      <c r="C17" s="13">
        <v>25</v>
      </c>
      <c r="D17" s="13" t="s">
        <v>37</v>
      </c>
      <c r="E17" s="14">
        <v>35078</v>
      </c>
      <c r="F17" s="13" t="s">
        <v>22</v>
      </c>
    </row>
    <row r="18" spans="1:6">
      <c r="A18" s="11" t="s">
        <v>23</v>
      </c>
      <c r="B18" s="12">
        <v>16</v>
      </c>
      <c r="C18" s="13">
        <v>10</v>
      </c>
      <c r="D18" s="13" t="s">
        <v>38</v>
      </c>
      <c r="E18" s="14">
        <v>35079</v>
      </c>
      <c r="F18" s="13" t="s">
        <v>22</v>
      </c>
    </row>
    <row r="19" spans="1:6">
      <c r="A19" s="11" t="s">
        <v>30</v>
      </c>
      <c r="B19" s="12">
        <v>31.2</v>
      </c>
      <c r="C19" s="13">
        <v>30</v>
      </c>
      <c r="D19" s="13" t="s">
        <v>39</v>
      </c>
      <c r="E19" s="14">
        <v>35080</v>
      </c>
      <c r="F19" s="13" t="s">
        <v>22</v>
      </c>
    </row>
    <row r="20" spans="1:6">
      <c r="A20" s="11" t="s">
        <v>20</v>
      </c>
      <c r="B20" s="12">
        <v>21.2</v>
      </c>
      <c r="C20" s="13">
        <v>20</v>
      </c>
      <c r="D20" s="13" t="s">
        <v>39</v>
      </c>
      <c r="E20" s="14">
        <v>35081</v>
      </c>
      <c r="F20" s="13" t="s">
        <v>22</v>
      </c>
    </row>
    <row r="21" spans="1:6">
      <c r="A21" s="11" t="s">
        <v>24</v>
      </c>
      <c r="B21" s="12">
        <v>42.4</v>
      </c>
      <c r="C21" s="13">
        <v>10</v>
      </c>
      <c r="D21" s="13" t="s">
        <v>40</v>
      </c>
      <c r="E21" s="14">
        <v>35082</v>
      </c>
      <c r="F21" s="13" t="s">
        <v>22</v>
      </c>
    </row>
    <row r="22" spans="1:6">
      <c r="A22" s="11" t="s">
        <v>32</v>
      </c>
      <c r="B22" s="12">
        <v>22.4</v>
      </c>
      <c r="C22" s="13">
        <v>60</v>
      </c>
      <c r="D22" s="13" t="s">
        <v>41</v>
      </c>
      <c r="E22" s="14">
        <v>35083</v>
      </c>
      <c r="F22" s="13" t="s">
        <v>22</v>
      </c>
    </row>
    <row r="23" spans="1:6">
      <c r="A23" s="11" t="s">
        <v>32</v>
      </c>
      <c r="B23" s="12">
        <v>20.399999999999999</v>
      </c>
      <c r="C23" s="13">
        <v>24</v>
      </c>
      <c r="D23" s="13" t="s">
        <v>42</v>
      </c>
      <c r="E23" s="14">
        <v>35084</v>
      </c>
      <c r="F23" s="13" t="s">
        <v>26</v>
      </c>
    </row>
    <row r="24" spans="1:6">
      <c r="A24" s="11" t="s">
        <v>32</v>
      </c>
      <c r="B24" s="12">
        <v>19.399999999999999</v>
      </c>
      <c r="C24" s="13">
        <v>20</v>
      </c>
      <c r="D24" s="13" t="s">
        <v>43</v>
      </c>
      <c r="E24" s="14">
        <v>35085</v>
      </c>
      <c r="F24" s="13" t="s">
        <v>22</v>
      </c>
    </row>
    <row r="25" spans="1:6">
      <c r="A25" s="11" t="s">
        <v>44</v>
      </c>
      <c r="B25" s="12">
        <v>35.1</v>
      </c>
      <c r="C25" s="13">
        <v>8</v>
      </c>
      <c r="D25" s="13" t="s">
        <v>45</v>
      </c>
      <c r="E25" s="14">
        <v>35086</v>
      </c>
      <c r="F25" s="13" t="s">
        <v>22</v>
      </c>
    </row>
    <row r="26" spans="1:6">
      <c r="A26" s="11" t="s">
        <v>23</v>
      </c>
      <c r="B26" s="12">
        <v>18</v>
      </c>
      <c r="C26" s="13">
        <v>4</v>
      </c>
      <c r="D26" s="13" t="s">
        <v>46</v>
      </c>
      <c r="E26" s="14">
        <v>35087</v>
      </c>
      <c r="F26" s="13" t="s">
        <v>26</v>
      </c>
    </row>
    <row r="27" spans="1:6">
      <c r="A27" s="11" t="s">
        <v>24</v>
      </c>
      <c r="B27" s="12">
        <v>40.4</v>
      </c>
      <c r="C27" s="13">
        <v>1</v>
      </c>
      <c r="D27" s="13" t="s">
        <v>46</v>
      </c>
      <c r="E27" s="14">
        <v>35088</v>
      </c>
      <c r="F27" s="13" t="s">
        <v>26</v>
      </c>
    </row>
    <row r="28" spans="1:6">
      <c r="A28" s="11" t="s">
        <v>30</v>
      </c>
      <c r="B28" s="12">
        <v>32.200000000000003</v>
      </c>
      <c r="C28" s="13">
        <v>30</v>
      </c>
      <c r="D28" s="13" t="s">
        <v>47</v>
      </c>
      <c r="E28" s="14">
        <v>35089</v>
      </c>
      <c r="F28" s="13" t="s">
        <v>22</v>
      </c>
    </row>
    <row r="29" spans="1:6">
      <c r="A29" s="11" t="s">
        <v>44</v>
      </c>
      <c r="B29" s="12">
        <v>36.1</v>
      </c>
      <c r="C29" s="13">
        <v>9</v>
      </c>
      <c r="D29" s="13" t="s">
        <v>47</v>
      </c>
      <c r="E29" s="14">
        <v>35090</v>
      </c>
      <c r="F29" s="13" t="s">
        <v>22</v>
      </c>
    </row>
    <row r="30" spans="1:6">
      <c r="A30" s="11" t="s">
        <v>36</v>
      </c>
      <c r="B30" s="12">
        <v>17.399999999999999</v>
      </c>
      <c r="C30" s="13">
        <v>20</v>
      </c>
      <c r="D30" s="13" t="s">
        <v>48</v>
      </c>
      <c r="E30" s="14">
        <v>35091</v>
      </c>
      <c r="F30" s="13" t="s">
        <v>35</v>
      </c>
    </row>
    <row r="31" spans="1:6">
      <c r="A31" s="11" t="s">
        <v>20</v>
      </c>
      <c r="B31" s="12">
        <v>18.2</v>
      </c>
      <c r="C31" s="13">
        <v>10</v>
      </c>
      <c r="D31" s="13" t="s">
        <v>48</v>
      </c>
      <c r="E31" s="14">
        <v>35092</v>
      </c>
      <c r="F31" s="13" t="s">
        <v>33</v>
      </c>
    </row>
    <row r="32" spans="1:6">
      <c r="A32" s="11" t="s">
        <v>24</v>
      </c>
      <c r="B32" s="12">
        <v>41.4</v>
      </c>
      <c r="C32" s="13">
        <v>15</v>
      </c>
      <c r="D32" s="13" t="s">
        <v>48</v>
      </c>
      <c r="E32" s="14">
        <v>35093</v>
      </c>
      <c r="F32" s="13" t="s">
        <v>33</v>
      </c>
    </row>
    <row r="33" spans="1:6">
      <c r="A33" s="11" t="s">
        <v>23</v>
      </c>
      <c r="B33" s="12">
        <v>15</v>
      </c>
      <c r="C33" s="13">
        <v>20</v>
      </c>
      <c r="D33" s="13" t="s">
        <v>25</v>
      </c>
      <c r="E33" s="14">
        <v>35094</v>
      </c>
      <c r="F33" s="13" t="s">
        <v>26</v>
      </c>
    </row>
    <row r="34" spans="1:6">
      <c r="A34" s="11" t="s">
        <v>30</v>
      </c>
      <c r="B34" s="12">
        <v>36.200000000000003</v>
      </c>
      <c r="C34" s="13">
        <v>60</v>
      </c>
      <c r="D34" s="13" t="s">
        <v>39</v>
      </c>
      <c r="E34" s="14">
        <v>35095</v>
      </c>
      <c r="F34" s="13" t="s">
        <v>22</v>
      </c>
    </row>
    <row r="35" spans="1:6">
      <c r="A35" s="11" t="s">
        <v>30</v>
      </c>
      <c r="B35" s="12">
        <v>33.200000000000003</v>
      </c>
      <c r="C35" s="13">
        <v>10</v>
      </c>
      <c r="D35" s="13" t="s">
        <v>49</v>
      </c>
      <c r="E35" s="14">
        <v>35096</v>
      </c>
      <c r="F35" s="13" t="s">
        <v>33</v>
      </c>
    </row>
    <row r="36" spans="1:6">
      <c r="A36" s="11" t="s">
        <v>30</v>
      </c>
      <c r="B36" s="12">
        <v>31.2</v>
      </c>
      <c r="C36" s="13">
        <v>40</v>
      </c>
      <c r="D36" s="13" t="s">
        <v>31</v>
      </c>
      <c r="E36" s="14">
        <v>35097</v>
      </c>
      <c r="F36" s="13" t="s">
        <v>33</v>
      </c>
    </row>
    <row r="37" spans="1:6">
      <c r="A37" s="11" t="s">
        <v>27</v>
      </c>
      <c r="B37" s="12">
        <v>24.4</v>
      </c>
      <c r="C37" s="13">
        <v>12</v>
      </c>
      <c r="D37" s="13" t="s">
        <v>31</v>
      </c>
      <c r="E37" s="14">
        <v>35098</v>
      </c>
      <c r="F37" s="13" t="s">
        <v>33</v>
      </c>
    </row>
    <row r="38" spans="1:6">
      <c r="A38" s="11" t="s">
        <v>30</v>
      </c>
      <c r="B38" s="12">
        <v>34.200000000000003</v>
      </c>
      <c r="C38" s="13">
        <v>40</v>
      </c>
      <c r="D38" s="13" t="s">
        <v>50</v>
      </c>
      <c r="E38" s="14">
        <v>35099</v>
      </c>
      <c r="F38" s="13" t="s">
        <v>35</v>
      </c>
    </row>
    <row r="39" spans="1:6">
      <c r="A39" s="11" t="s">
        <v>23</v>
      </c>
      <c r="B39" s="12">
        <v>10</v>
      </c>
      <c r="C39" s="13">
        <v>15</v>
      </c>
      <c r="D39" s="13" t="s">
        <v>50</v>
      </c>
      <c r="E39" s="14">
        <v>35100</v>
      </c>
      <c r="F39" s="13" t="s">
        <v>22</v>
      </c>
    </row>
    <row r="40" spans="1:6">
      <c r="A40" s="11" t="s">
        <v>20</v>
      </c>
      <c r="B40" s="12">
        <v>26.2</v>
      </c>
      <c r="C40" s="13">
        <v>10</v>
      </c>
      <c r="D40" s="13" t="s">
        <v>46</v>
      </c>
      <c r="E40" s="14">
        <v>35101</v>
      </c>
      <c r="F40" s="13" t="s">
        <v>26</v>
      </c>
    </row>
    <row r="41" spans="1:6">
      <c r="A41" s="11" t="s">
        <v>24</v>
      </c>
      <c r="B41" s="12">
        <v>44.4</v>
      </c>
      <c r="C41" s="13">
        <v>5</v>
      </c>
      <c r="D41" s="13" t="s">
        <v>46</v>
      </c>
      <c r="E41" s="14">
        <v>35102</v>
      </c>
      <c r="F41" s="13" t="s">
        <v>26</v>
      </c>
    </row>
    <row r="42" spans="1:6">
      <c r="A42" s="11" t="s">
        <v>20</v>
      </c>
      <c r="B42" s="12">
        <v>20.2</v>
      </c>
      <c r="C42" s="13">
        <v>5</v>
      </c>
      <c r="D42" s="13" t="s">
        <v>51</v>
      </c>
      <c r="E42" s="14">
        <v>35103</v>
      </c>
      <c r="F42" s="13" t="s">
        <v>22</v>
      </c>
    </row>
    <row r="43" spans="1:6">
      <c r="A43" s="11" t="s">
        <v>36</v>
      </c>
      <c r="B43" s="12">
        <v>16.399999999999999</v>
      </c>
      <c r="C43" s="13">
        <v>20</v>
      </c>
      <c r="D43" s="13" t="s">
        <v>52</v>
      </c>
      <c r="E43" s="14">
        <v>35104</v>
      </c>
      <c r="F43" s="13" t="s">
        <v>22</v>
      </c>
    </row>
    <row r="44" spans="1:6">
      <c r="A44" s="11" t="s">
        <v>36</v>
      </c>
      <c r="B44" s="12">
        <v>18.399999999999999</v>
      </c>
      <c r="C44" s="13">
        <v>3</v>
      </c>
      <c r="D44" s="13" t="s">
        <v>52</v>
      </c>
      <c r="E44" s="14">
        <v>35105</v>
      </c>
      <c r="F44" s="13" t="s">
        <v>22</v>
      </c>
    </row>
    <row r="45" spans="1:6">
      <c r="A45" s="11" t="s">
        <v>23</v>
      </c>
      <c r="B45" s="12">
        <v>12</v>
      </c>
      <c r="C45" s="13">
        <v>2</v>
      </c>
      <c r="D45" s="13" t="s">
        <v>52</v>
      </c>
      <c r="E45" s="14">
        <v>35106</v>
      </c>
      <c r="F45" s="13" t="s">
        <v>22</v>
      </c>
    </row>
    <row r="46" spans="1:6">
      <c r="A46" s="11" t="s">
        <v>20</v>
      </c>
      <c r="B46" s="12">
        <v>25.2</v>
      </c>
      <c r="C46" s="13">
        <v>10</v>
      </c>
      <c r="D46" s="13" t="s">
        <v>53</v>
      </c>
      <c r="E46" s="14">
        <v>35107</v>
      </c>
      <c r="F46" s="13" t="s">
        <v>33</v>
      </c>
    </row>
    <row r="47" spans="1:6">
      <c r="A47" s="11" t="s">
        <v>23</v>
      </c>
      <c r="B47" s="12">
        <v>11</v>
      </c>
      <c r="C47" s="13">
        <v>6</v>
      </c>
      <c r="D47" s="13" t="s">
        <v>54</v>
      </c>
      <c r="E47" s="14">
        <v>35108</v>
      </c>
      <c r="F47" s="13" t="s">
        <v>35</v>
      </c>
    </row>
    <row r="48" spans="1:6">
      <c r="A48" s="11" t="s">
        <v>24</v>
      </c>
      <c r="B48" s="12">
        <v>39.4</v>
      </c>
      <c r="C48" s="13">
        <v>5</v>
      </c>
      <c r="D48" s="13" t="s">
        <v>53</v>
      </c>
      <c r="E48" s="14">
        <v>35109</v>
      </c>
      <c r="F48" s="13" t="s">
        <v>33</v>
      </c>
    </row>
    <row r="49" spans="1:6">
      <c r="A49" s="11" t="s">
        <v>27</v>
      </c>
      <c r="B49" s="12">
        <v>23.4</v>
      </c>
      <c r="C49" s="13">
        <v>24</v>
      </c>
      <c r="D49" s="13" t="s">
        <v>49</v>
      </c>
      <c r="E49" s="14">
        <v>35110</v>
      </c>
      <c r="F49" s="13" t="s">
        <v>35</v>
      </c>
    </row>
    <row r="50" spans="1:6">
      <c r="A50" s="11" t="s">
        <v>20</v>
      </c>
      <c r="B50" s="12">
        <v>22.2</v>
      </c>
      <c r="C50" s="13">
        <v>30</v>
      </c>
      <c r="D50" s="13" t="s">
        <v>55</v>
      </c>
      <c r="E50" s="14">
        <v>35111</v>
      </c>
      <c r="F50" s="13" t="s">
        <v>22</v>
      </c>
    </row>
    <row r="51" spans="1:6">
      <c r="A51" s="11" t="s">
        <v>23</v>
      </c>
      <c r="B51" s="12">
        <v>8</v>
      </c>
      <c r="C51" s="13">
        <v>14</v>
      </c>
      <c r="D51" s="13" t="s">
        <v>55</v>
      </c>
      <c r="E51" s="14">
        <v>35112</v>
      </c>
      <c r="F51" s="13" t="s">
        <v>22</v>
      </c>
    </row>
    <row r="52" spans="1:6">
      <c r="A52" s="11" t="s">
        <v>27</v>
      </c>
      <c r="B52" s="12">
        <v>26.4</v>
      </c>
      <c r="C52" s="13">
        <v>20</v>
      </c>
      <c r="D52" s="13" t="s">
        <v>55</v>
      </c>
      <c r="E52" s="14">
        <v>35113</v>
      </c>
      <c r="F52" s="13" t="s">
        <v>22</v>
      </c>
    </row>
    <row r="53" spans="1:6">
      <c r="A53" s="11" t="s">
        <v>27</v>
      </c>
      <c r="B53" s="12">
        <v>27.4</v>
      </c>
      <c r="C53" s="13">
        <v>6</v>
      </c>
      <c r="D53" s="13" t="s">
        <v>55</v>
      </c>
      <c r="E53" s="14">
        <v>35114</v>
      </c>
      <c r="F53" s="13" t="s">
        <v>22</v>
      </c>
    </row>
    <row r="54" spans="1:6">
      <c r="A54" s="11" t="s">
        <v>30</v>
      </c>
      <c r="B54" s="12">
        <v>31.2</v>
      </c>
      <c r="C54" s="13">
        <v>8</v>
      </c>
      <c r="D54" s="13" t="s">
        <v>56</v>
      </c>
      <c r="E54" s="14">
        <v>35115</v>
      </c>
      <c r="F54" s="13" t="s">
        <v>26</v>
      </c>
    </row>
    <row r="55" spans="1:6">
      <c r="A55" s="11" t="s">
        <v>27</v>
      </c>
      <c r="B55" s="12">
        <v>28.4</v>
      </c>
      <c r="C55" s="13">
        <v>30</v>
      </c>
      <c r="D55" s="13" t="s">
        <v>56</v>
      </c>
      <c r="E55" s="14">
        <v>35116</v>
      </c>
      <c r="F55" s="13" t="s">
        <v>26</v>
      </c>
    </row>
    <row r="56" spans="1:6">
      <c r="A56" s="11" t="s">
        <v>23</v>
      </c>
      <c r="B56" s="12">
        <v>17</v>
      </c>
      <c r="C56" s="13">
        <v>10</v>
      </c>
      <c r="D56" s="13" t="s">
        <v>55</v>
      </c>
      <c r="E56" s="14">
        <v>35117</v>
      </c>
      <c r="F56" s="13" t="s">
        <v>22</v>
      </c>
    </row>
    <row r="57" spans="1:6">
      <c r="A57" s="11" t="s">
        <v>36</v>
      </c>
      <c r="B57" s="12">
        <v>15.4</v>
      </c>
      <c r="C57" s="13">
        <v>4</v>
      </c>
      <c r="D57" s="13" t="s">
        <v>57</v>
      </c>
      <c r="E57" s="14">
        <v>35118</v>
      </c>
      <c r="F57" s="13" t="s">
        <v>22</v>
      </c>
    </row>
    <row r="58" spans="1:6">
      <c r="A58" s="11" t="s">
        <v>32</v>
      </c>
      <c r="B58" s="12">
        <v>23.4</v>
      </c>
      <c r="C58" s="13">
        <v>5</v>
      </c>
      <c r="D58" s="13" t="s">
        <v>57</v>
      </c>
      <c r="E58" s="14">
        <v>35119</v>
      </c>
      <c r="F58" s="13" t="s">
        <v>22</v>
      </c>
    </row>
    <row r="59" spans="1:6">
      <c r="A59" s="11" t="s">
        <v>20</v>
      </c>
      <c r="B59" s="12">
        <v>24.2</v>
      </c>
      <c r="C59" s="13">
        <v>21</v>
      </c>
      <c r="D59" s="13" t="s">
        <v>58</v>
      </c>
      <c r="E59" s="14">
        <v>35120</v>
      </c>
      <c r="F59" s="13" t="s">
        <v>26</v>
      </c>
    </row>
    <row r="60" spans="1:6">
      <c r="A60" s="11" t="s">
        <v>23</v>
      </c>
      <c r="B60" s="12">
        <v>19</v>
      </c>
      <c r="C60" s="13">
        <v>70</v>
      </c>
      <c r="D60" s="13" t="s">
        <v>58</v>
      </c>
      <c r="E60" s="14">
        <v>35121</v>
      </c>
      <c r="F60" s="13" t="s">
        <v>26</v>
      </c>
    </row>
    <row r="61" spans="1:6">
      <c r="A61" s="11" t="s">
        <v>44</v>
      </c>
      <c r="B61" s="12">
        <v>35.1</v>
      </c>
      <c r="C61" s="13">
        <v>80</v>
      </c>
      <c r="D61" s="13" t="s">
        <v>58</v>
      </c>
      <c r="E61" s="14">
        <v>35122</v>
      </c>
      <c r="F61" s="13" t="s">
        <v>26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D13" sqref="D13"/>
    </sheetView>
  </sheetViews>
  <sheetFormatPr defaultRowHeight="22.5"/>
  <cols>
    <col min="1" max="1" width="14.25" style="1" customWidth="1"/>
    <col min="2" max="2" width="17" style="1" customWidth="1"/>
    <col min="3" max="3" width="17" style="5" customWidth="1"/>
    <col min="4" max="6" width="17" style="1" customWidth="1"/>
    <col min="7" max="16384" width="9" style="1"/>
  </cols>
  <sheetData>
    <row r="1" spans="1:6" ht="35.25">
      <c r="A1" s="2" t="s">
        <v>60</v>
      </c>
    </row>
    <row r="3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/>
    </row>
    <row r="4" spans="1:6">
      <c r="A4" s="6" t="s">
        <v>8</v>
      </c>
      <c r="B4" s="6">
        <v>350000</v>
      </c>
      <c r="C4" s="6">
        <v>410000</v>
      </c>
      <c r="D4" s="6">
        <v>470000</v>
      </c>
      <c r="E4" s="6">
        <v>530000</v>
      </c>
      <c r="F4"/>
    </row>
    <row r="5" spans="1:6">
      <c r="A5" s="6" t="s">
        <v>9</v>
      </c>
      <c r="B5" s="6">
        <v>250000</v>
      </c>
      <c r="C5" s="6">
        <v>320000</v>
      </c>
      <c r="D5" s="6">
        <v>390000</v>
      </c>
      <c r="E5" s="6">
        <v>460000</v>
      </c>
      <c r="F5"/>
    </row>
    <row r="6" spans="1:6">
      <c r="A6" s="6" t="s">
        <v>10</v>
      </c>
      <c r="B6" s="6">
        <v>150000</v>
      </c>
      <c r="C6" s="6">
        <v>230000</v>
      </c>
      <c r="D6" s="6">
        <v>310000</v>
      </c>
      <c r="E6" s="6">
        <v>390000</v>
      </c>
      <c r="F6"/>
    </row>
    <row r="7" spans="1:6">
      <c r="A7" s="6" t="s">
        <v>11</v>
      </c>
      <c r="B7" s="6">
        <v>200000</v>
      </c>
      <c r="C7" s="6">
        <v>260000</v>
      </c>
      <c r="D7" s="6">
        <v>320000</v>
      </c>
      <c r="E7" s="6">
        <v>380000</v>
      </c>
      <c r="F7"/>
    </row>
    <row r="8" spans="1:6">
      <c r="A8" s="6" t="s">
        <v>12</v>
      </c>
      <c r="B8" s="6">
        <v>100000</v>
      </c>
      <c r="C8" s="6">
        <v>160000</v>
      </c>
      <c r="D8" s="6">
        <v>220000</v>
      </c>
      <c r="E8" s="6">
        <v>280000</v>
      </c>
      <c r="F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2" sqref="A2"/>
    </sheetView>
  </sheetViews>
  <sheetFormatPr defaultRowHeight="22.5"/>
  <cols>
    <col min="1" max="1" width="11.5" style="1" customWidth="1"/>
    <col min="2" max="2" width="25.125" style="1" customWidth="1"/>
    <col min="3" max="3" width="9.75" style="5" customWidth="1"/>
    <col min="4" max="4" width="9.75" style="1" customWidth="1"/>
    <col min="5" max="5" width="16.125" style="1" customWidth="1"/>
    <col min="6" max="6" width="10.25" style="1" customWidth="1"/>
    <col min="7" max="7" width="9.75" style="1" customWidth="1"/>
    <col min="8" max="16384" width="9" style="1"/>
  </cols>
  <sheetData>
    <row r="1" spans="1:7" ht="35.25">
      <c r="A1" s="2" t="s">
        <v>177</v>
      </c>
    </row>
    <row r="3" spans="1:7" ht="23.25">
      <c r="A3" s="16" t="s">
        <v>138</v>
      </c>
      <c r="B3" s="16" t="s">
        <v>139</v>
      </c>
      <c r="C3" s="16" t="s">
        <v>16</v>
      </c>
      <c r="D3" s="16" t="s">
        <v>140</v>
      </c>
      <c r="E3" s="17" t="s">
        <v>141</v>
      </c>
      <c r="F3" s="16" t="s">
        <v>142</v>
      </c>
      <c r="G3" s="16" t="s">
        <v>143</v>
      </c>
    </row>
    <row r="4" spans="1:7">
      <c r="A4" s="18" t="s">
        <v>144</v>
      </c>
      <c r="B4" s="19" t="s">
        <v>145</v>
      </c>
      <c r="C4" s="19">
        <v>4</v>
      </c>
      <c r="D4" s="20">
        <v>0.1</v>
      </c>
      <c r="E4" s="21">
        <v>17750</v>
      </c>
      <c r="F4" s="22">
        <v>30</v>
      </c>
      <c r="G4" s="23" t="s">
        <v>146</v>
      </c>
    </row>
    <row r="5" spans="1:7">
      <c r="A5" s="18" t="s">
        <v>147</v>
      </c>
      <c r="B5" s="19" t="s">
        <v>148</v>
      </c>
      <c r="C5" s="19">
        <v>5</v>
      </c>
      <c r="D5" s="20">
        <v>0.2</v>
      </c>
      <c r="E5" s="21">
        <v>1790</v>
      </c>
      <c r="F5" s="22">
        <v>45</v>
      </c>
      <c r="G5" s="23" t="s">
        <v>146</v>
      </c>
    </row>
    <row r="6" spans="1:7">
      <c r="A6" s="18" t="s">
        <v>149</v>
      </c>
      <c r="B6" s="19" t="s">
        <v>150</v>
      </c>
      <c r="C6" s="19">
        <v>8</v>
      </c>
      <c r="D6" s="20">
        <v>0.3</v>
      </c>
      <c r="E6" s="21">
        <v>5300</v>
      </c>
      <c r="F6" s="22">
        <v>30</v>
      </c>
      <c r="G6" s="23" t="s">
        <v>146</v>
      </c>
    </row>
    <row r="7" spans="1:7">
      <c r="A7" s="18" t="s">
        <v>151</v>
      </c>
      <c r="B7" s="19" t="s">
        <v>152</v>
      </c>
      <c r="C7" s="19">
        <v>5</v>
      </c>
      <c r="D7" s="20">
        <v>0.4</v>
      </c>
      <c r="E7" s="21">
        <v>7290</v>
      </c>
      <c r="F7" s="22">
        <v>30</v>
      </c>
      <c r="G7" s="23" t="s">
        <v>146</v>
      </c>
    </row>
    <row r="8" spans="1:7">
      <c r="A8" s="18" t="s">
        <v>153</v>
      </c>
      <c r="B8" s="19" t="s">
        <v>154</v>
      </c>
      <c r="C8" s="19">
        <v>7</v>
      </c>
      <c r="D8" s="20">
        <v>0.5</v>
      </c>
      <c r="E8" s="21">
        <v>6450</v>
      </c>
      <c r="F8" s="22">
        <v>30</v>
      </c>
      <c r="G8" s="23" t="s">
        <v>146</v>
      </c>
    </row>
    <row r="9" spans="1:7">
      <c r="A9" s="18" t="s">
        <v>155</v>
      </c>
      <c r="B9" s="19" t="s">
        <v>156</v>
      </c>
      <c r="C9" s="19">
        <v>9</v>
      </c>
      <c r="D9" s="20">
        <v>0.1</v>
      </c>
      <c r="E9" s="21">
        <v>4650</v>
      </c>
      <c r="F9" s="22">
        <v>30</v>
      </c>
      <c r="G9" s="23" t="s">
        <v>146</v>
      </c>
    </row>
    <row r="10" spans="1:7">
      <c r="A10" s="18" t="s">
        <v>157</v>
      </c>
      <c r="B10" s="19" t="s">
        <v>158</v>
      </c>
      <c r="C10" s="19">
        <v>5</v>
      </c>
      <c r="D10" s="24">
        <v>0.2</v>
      </c>
      <c r="E10" s="21">
        <v>13500</v>
      </c>
      <c r="F10" s="25">
        <v>30</v>
      </c>
      <c r="G10" s="23" t="s">
        <v>146</v>
      </c>
    </row>
    <row r="11" spans="1:7">
      <c r="A11" s="18" t="s">
        <v>159</v>
      </c>
      <c r="B11" s="19" t="s">
        <v>160</v>
      </c>
      <c r="C11" s="19">
        <v>10</v>
      </c>
      <c r="D11" s="20">
        <v>0.3</v>
      </c>
      <c r="E11" s="21">
        <v>1650</v>
      </c>
      <c r="F11" s="22">
        <v>45</v>
      </c>
      <c r="G11" s="23" t="s">
        <v>146</v>
      </c>
    </row>
    <row r="12" spans="1:7">
      <c r="A12" s="18" t="s">
        <v>161</v>
      </c>
      <c r="B12" s="19" t="s">
        <v>162</v>
      </c>
      <c r="C12" s="19">
        <v>5</v>
      </c>
      <c r="D12" s="20">
        <v>0.4</v>
      </c>
      <c r="E12" s="21">
        <v>2580</v>
      </c>
      <c r="F12" s="22">
        <v>30</v>
      </c>
      <c r="G12" s="23" t="s">
        <v>146</v>
      </c>
    </row>
    <row r="13" spans="1:7">
      <c r="A13" s="18" t="s">
        <v>163</v>
      </c>
      <c r="B13" s="19" t="s">
        <v>164</v>
      </c>
      <c r="C13" s="19">
        <v>7</v>
      </c>
      <c r="D13" s="20">
        <v>0.5</v>
      </c>
      <c r="E13" s="21">
        <v>6900</v>
      </c>
      <c r="F13" s="22">
        <v>30</v>
      </c>
      <c r="G13" s="23" t="s">
        <v>146</v>
      </c>
    </row>
    <row r="14" spans="1:7">
      <c r="A14" s="18" t="s">
        <v>165</v>
      </c>
      <c r="B14" s="19" t="s">
        <v>166</v>
      </c>
      <c r="C14" s="19">
        <v>6</v>
      </c>
      <c r="D14" s="20">
        <v>0.1</v>
      </c>
      <c r="E14" s="21">
        <v>8900</v>
      </c>
      <c r="F14" s="22">
        <v>30</v>
      </c>
      <c r="G14" s="23" t="s">
        <v>146</v>
      </c>
    </row>
    <row r="15" spans="1:7">
      <c r="A15" s="18" t="s">
        <v>167</v>
      </c>
      <c r="B15" s="19" t="s">
        <v>168</v>
      </c>
      <c r="C15" s="19">
        <v>7</v>
      </c>
      <c r="D15" s="20">
        <v>0.2</v>
      </c>
      <c r="E15" s="21">
        <v>21900</v>
      </c>
      <c r="F15" s="22">
        <v>30</v>
      </c>
      <c r="G15" s="23" t="s">
        <v>146</v>
      </c>
    </row>
    <row r="16" spans="1:7">
      <c r="A16" s="18" t="s">
        <v>169</v>
      </c>
      <c r="B16" s="19" t="s">
        <v>170</v>
      </c>
      <c r="C16" s="19">
        <v>3</v>
      </c>
      <c r="D16" s="24">
        <v>0.3</v>
      </c>
      <c r="E16" s="21">
        <v>4490</v>
      </c>
      <c r="F16" s="25">
        <v>45</v>
      </c>
      <c r="G16" s="23" t="s">
        <v>146</v>
      </c>
    </row>
    <row r="17" spans="1:7">
      <c r="A17" s="18" t="s">
        <v>171</v>
      </c>
      <c r="B17" s="19" t="s">
        <v>172</v>
      </c>
      <c r="C17" s="19">
        <v>4</v>
      </c>
      <c r="D17" s="20">
        <v>0.4</v>
      </c>
      <c r="E17" s="21">
        <v>3290</v>
      </c>
      <c r="F17" s="22">
        <v>30</v>
      </c>
      <c r="G17" s="23" t="s">
        <v>146</v>
      </c>
    </row>
    <row r="18" spans="1:7">
      <c r="A18" s="18" t="s">
        <v>173</v>
      </c>
      <c r="B18" s="19" t="s">
        <v>174</v>
      </c>
      <c r="C18" s="19">
        <v>7</v>
      </c>
      <c r="D18" s="20">
        <v>0.5</v>
      </c>
      <c r="E18" s="21">
        <v>5900</v>
      </c>
      <c r="F18" s="22">
        <v>30</v>
      </c>
      <c r="G18" s="23" t="s">
        <v>146</v>
      </c>
    </row>
    <row r="19" spans="1:7">
      <c r="A19" s="18" t="s">
        <v>175</v>
      </c>
      <c r="B19" s="19" t="s">
        <v>176</v>
      </c>
      <c r="C19" s="19">
        <v>8</v>
      </c>
      <c r="D19" s="20">
        <v>0.6</v>
      </c>
      <c r="E19" s="21">
        <v>590</v>
      </c>
      <c r="F19" s="22">
        <v>45</v>
      </c>
      <c r="G19" s="23" t="s">
        <v>146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13" sqref="G13"/>
    </sheetView>
  </sheetViews>
  <sheetFormatPr defaultRowHeight="22.5"/>
  <cols>
    <col min="1" max="1" width="20.5" style="1" customWidth="1"/>
    <col min="2" max="3" width="30.75" style="1" customWidth="1"/>
    <col min="4" max="4" width="10.25" style="1" customWidth="1"/>
    <col min="5" max="5" width="9.75" style="1" customWidth="1"/>
    <col min="6" max="16384" width="9" style="1"/>
  </cols>
  <sheetData>
    <row r="1" spans="1:5" ht="35.25">
      <c r="A1" s="2" t="s">
        <v>178</v>
      </c>
    </row>
    <row r="3" spans="1:5">
      <c r="A3" s="26"/>
      <c r="B3" s="30" t="s">
        <v>180</v>
      </c>
      <c r="C3" s="30" t="s">
        <v>181</v>
      </c>
      <c r="D3"/>
      <c r="E3"/>
    </row>
    <row r="4" spans="1:5">
      <c r="A4" s="27" t="s">
        <v>179</v>
      </c>
      <c r="B4" s="27"/>
      <c r="C4" s="27"/>
      <c r="D4"/>
      <c r="E4"/>
    </row>
    <row r="5" spans="1:5">
      <c r="A5" s="27" t="s">
        <v>182</v>
      </c>
      <c r="B5" s="27"/>
      <c r="C5" s="27"/>
      <c r="D5"/>
      <c r="E5"/>
    </row>
    <row r="6" spans="1:5">
      <c r="A6" s="27" t="s">
        <v>183</v>
      </c>
      <c r="B6" s="27"/>
      <c r="C6" s="27"/>
      <c r="D6"/>
      <c r="E6"/>
    </row>
    <row r="7" spans="1:5">
      <c r="A7" s="27" t="s">
        <v>184</v>
      </c>
      <c r="B7" s="28"/>
      <c r="C7" s="27"/>
      <c r="D7"/>
      <c r="E7"/>
    </row>
    <row r="8" spans="1:5">
      <c r="A8" s="27" t="s">
        <v>185</v>
      </c>
      <c r="B8" s="29"/>
      <c r="C8" s="27"/>
      <c r="D8"/>
      <c r="E8"/>
    </row>
    <row r="9" spans="1:5">
      <c r="A9" s="27" t="s">
        <v>186</v>
      </c>
      <c r="B9" s="27"/>
      <c r="C9" s="27"/>
      <c r="D9"/>
      <c r="E9"/>
    </row>
    <row r="10" spans="1:5">
      <c r="A10"/>
      <c r="B10"/>
      <c r="C10"/>
      <c r="D10"/>
      <c r="E10"/>
    </row>
    <row r="11" spans="1:5">
      <c r="A11"/>
      <c r="B11"/>
      <c r="C11"/>
      <c r="D11"/>
      <c r="E11"/>
    </row>
    <row r="12" spans="1:5">
      <c r="A12"/>
      <c r="B12"/>
      <c r="C12"/>
      <c r="D12"/>
      <c r="E12"/>
    </row>
    <row r="13" spans="1:5">
      <c r="A13"/>
      <c r="B13"/>
      <c r="C13"/>
      <c r="D13"/>
      <c r="E13"/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</sheetData>
  <dataValidations count="6">
    <dataValidation type="whole" allowBlank="1" showInputMessage="1" showErrorMessage="1" errorTitle="ผิดพลาด" error="คุณป้อนข้อมูลไม่ถูกต้อง" promptTitle="จำนวนเต็ม" prompt="ให้ป้อนข้อมูลระหว่าง 0-100 เท่านั้น" sqref="B4">
      <formula1>0</formula1>
      <formula2>100</formula2>
    </dataValidation>
    <dataValidation type="decimal" allowBlank="1" showInputMessage="1" showErrorMessage="1" errorTitle="ผิดพลาด" error="คุณป้อนข้อมูลไม่ถูกต้อง" promptTitle="จำนวนตำแหน่งทศนิยม" prompt="ให้ป้อนข้อมูลระหว่าง 0.00-10.99 เท่านั้น" sqref="B5">
      <formula1>0</formula1>
      <formula2>10.99</formula2>
    </dataValidation>
    <dataValidation type="list" allowBlank="1" showInputMessage="1" showErrorMessage="1" errorTitle="ผิดพลาด" error="คุณเลือกข้อมูลไม่ถูกต้อง" promptTitle="รายการ" prompt="เลือกรายการข้อมูลที่ปรากฎ" sqref="B6">
      <formula1>Products!B5:B10</formula1>
    </dataValidation>
    <dataValidation type="date" allowBlank="1" showInputMessage="1" showErrorMessage="1" errorTitle="ผิดพลาด" error="คุณป้อนข้อมูลไม่ถูกต้อง" promptTitle="วันที่" prompt="ป้อนข้อมูลระหว่าง 1/5/2012 ถึง 31/5/2012 เท่านั้น" sqref="B7">
      <formula1>41030</formula1>
      <formula2>41060</formula2>
    </dataValidation>
    <dataValidation type="time" allowBlank="1" showInputMessage="1" showErrorMessage="1" errorTitle="ผิดพลาด" error="คุณป้อนข้อมูลไม่ถูกต้อง" promptTitle="เวลา" prompt="ป้อนข้อมูลระหว่าง 8:00:00 ถึง 12:00:00 เท่านั้น" sqref="B8">
      <formula1>0.333333333333333</formula1>
      <formula2>0.666666666666667</formula2>
    </dataValidation>
    <dataValidation type="textLength" allowBlank="1" showInputMessage="1" showErrorMessage="1" errorTitle="ผิดพลาด" error="คุณป้อนข้อมูลไม่ถูกต้อง" promptTitle="ความยาวข้องข้อความ" prompt="ความยาวของข้อความไม่เกิน 13 ตัวอักษร" sqref="B9">
      <formula1>0</formula1>
      <formula2>13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Products</vt:lpstr>
      <vt:lpstr>Customers</vt:lpstr>
      <vt:lpstr>Ex1</vt:lpstr>
      <vt:lpstr>Ex2</vt:lpstr>
      <vt:lpstr>Ex3</vt:lpstr>
      <vt:lpstr>Ex4</vt:lpstr>
      <vt:lpstr>Ex5</vt:lpstr>
      <vt:lpstr>Ex6</vt:lpstr>
      <vt:lpstr>Ex7</vt:lpstr>
      <vt:lpstr>Ex8</vt:lpstr>
      <vt:lpstr>Ex9</vt:lpstr>
      <vt:lpstr>Ex10</vt:lpstr>
      <vt:lpstr>'Ex8'!Extract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SUNDAY</dc:creator>
  <cp:lastModifiedBy>SUNDAY</cp:lastModifiedBy>
  <dcterms:created xsi:type="dcterms:W3CDTF">2012-05-23T21:40:37Z</dcterms:created>
  <dcterms:modified xsi:type="dcterms:W3CDTF">2012-05-23T23:59:14Z</dcterms:modified>
</cp:coreProperties>
</file>