
<file path=[Content_Types].xml><?xml version="1.0" encoding="utf-8"?>
<Types xmlns="http://schemas.openxmlformats.org/package/2006/content-types">
  <Override PartName="/xl/queryTables/queryTable1.xml" ContentType="application/vnd.openxmlformats-officedocument.spreadsheetml.queryTable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9095" windowHeight="8445" activeTab="5"/>
  </bookViews>
  <sheets>
    <sheet name="Customers" sheetId="2" r:id="rId1"/>
    <sheet name="Product" sheetId="3" r:id="rId2"/>
    <sheet name="Order" sheetId="7" r:id="rId3"/>
    <sheet name="Ex1" sheetId="4" r:id="rId4"/>
    <sheet name="Ex2" sheetId="5" r:id="rId5"/>
    <sheet name="Ex3" sheetId="6" r:id="rId6"/>
    <sheet name="Ex4" sheetId="8" r:id="rId7"/>
    <sheet name="Ex5" sheetId="9" r:id="rId8"/>
    <sheet name="Ex6" sheetId="10" r:id="rId9"/>
  </sheets>
  <definedNames>
    <definedName name="Goodsgrace_ltd.accdb_1" localSheetId="0" hidden="1">Customers!$A$1:$L$11</definedName>
  </definedNames>
  <calcPr calcId="124519"/>
</workbook>
</file>

<file path=xl/calcChain.xml><?xml version="1.0" encoding="utf-8"?>
<calcChain xmlns="http://schemas.openxmlformats.org/spreadsheetml/2006/main">
  <c r="H8" i="6"/>
</calcChain>
</file>

<file path=xl/connections.xml><?xml version="1.0" encoding="utf-8"?>
<connections xmlns="http://schemas.openxmlformats.org/spreadsheetml/2006/main">
  <connection id="1" sourceFile="F:\Writer\Writer\ORN\Goodsgrace ltd.accdb" keepAlive="1" name="Goodsgrace ltd" type="5" refreshedVersion="3" background="1" saveData="1">
    <dbPr connection="Provider=Microsoft.ACE.OLEDB.12.0;User ID=Admin;Data Source=F:\Writer\Writer\ORN\Goodsgrace ltd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tblCustomers" commandType="3"/>
  </connection>
</connections>
</file>

<file path=xl/sharedStrings.xml><?xml version="1.0" encoding="utf-8"?>
<sst xmlns="http://schemas.openxmlformats.org/spreadsheetml/2006/main" count="490" uniqueCount="252">
  <si>
    <t>รูปแบบ</t>
  </si>
  <si>
    <t>1. ฟังก์ชัน SUMIFS</t>
  </si>
  <si>
    <t>Fax</t>
  </si>
  <si>
    <t>Email</t>
  </si>
  <si>
    <t>Notes</t>
  </si>
  <si>
    <t>บริษัท ACC อินเตอร์เทรด จำกัด</t>
  </si>
  <si>
    <t>นภาพร ศรีทองสุก</t>
  </si>
  <si>
    <t>พนักงานจัดซื้อ</t>
  </si>
  <si>
    <t>1000/99  ศรีวราทาวน์อินทาวน์ _x000D_
ซอยปัญจมิตร ถนนลาดพร้าว _x000D_
แขวงวังทองหลาง เขตวังทอง</t>
  </si>
  <si>
    <t>กรุงเทพฯ</t>
  </si>
  <si>
    <t>10310</t>
  </si>
  <si>
    <t xml:space="preserve"> 025968888</t>
  </si>
  <si>
    <t xml:space="preserve"> 025691110</t>
  </si>
  <si>
    <t>napaporn@accinter.co.th</t>
  </si>
  <si>
    <t>บริษัท สยามคอนซัลแตนท์ จำกัด</t>
  </si>
  <si>
    <t>วิมลรัตน์ ใจกล้าหาญ</t>
  </si>
  <si>
    <t>1500 หมู่ 1 ซอยวัดจันทร์ประดิษฐาราม_x000D_
ถนนเพชรเกษม_x000D_
แขวงคลองขวาง เขตภาษีเจริญ</t>
  </si>
  <si>
    <t>10160</t>
  </si>
  <si>
    <t xml:space="preserve"> 024130000</t>
  </si>
  <si>
    <t xml:space="preserve"> 024132222</t>
  </si>
  <si>
    <t>wimolrat@siamcon.co.th</t>
  </si>
  <si>
    <t>บริษัท นิวอิมเมจ จำกัด</t>
  </si>
  <si>
    <t>ธนิดา ถาวรรัตน์</t>
  </si>
  <si>
    <t>60 หมู่ 1 ถนนติวานนท์ (ซอยประเสริฐอิสลาม)_x000D_
ตำบลบางตลาด อำเภอปากเกร็ด</t>
  </si>
  <si>
    <t>นนทบุรี</t>
  </si>
  <si>
    <t>11120</t>
  </si>
  <si>
    <t xml:space="preserve"> 025847705</t>
  </si>
  <si>
    <t xml:space="preserve"> 025847710</t>
  </si>
  <si>
    <t>ธนาวรรณ ศรีไอยรา</t>
  </si>
  <si>
    <t>1000/1234 หมู่ 8 ถนนเพชรเกษม 99_x000D_
ตำบลอ้อมใหญ่ อำเภอสามพราน</t>
  </si>
  <si>
    <t>นครปฐม</t>
  </si>
  <si>
    <t>73160</t>
  </si>
  <si>
    <t xml:space="preserve"> 028110000</t>
  </si>
  <si>
    <t xml:space="preserve"> 028112222</t>
  </si>
  <si>
    <t>tanawan24@hotmail.com</t>
  </si>
  <si>
    <t>วิบูลย์ มณีรัตน์</t>
  </si>
  <si>
    <t>404/400 หมู่ 2 ซอยวัดสิงห์ ถนนปทุม-สามโคก_x000D_
ตำบลสามโคก อำเภอสามโคก</t>
  </si>
  <si>
    <t>ปทุมธานี</t>
  </si>
  <si>
    <t>12160</t>
  </si>
  <si>
    <t xml:space="preserve"> 025826677</t>
  </si>
  <si>
    <t>ห้างหุ้นส่วนจำกัด ทีเอซี เอ็นเตอร์ไพรส์</t>
  </si>
  <si>
    <t>รจนา ทรัพย์อนันต์</t>
  </si>
  <si>
    <t>799/555 หมู่ 2 ถนนบางกรวย-จงถนอม_x000D_
ตำบลมหาสวัสดิ์ อำเภอบางกรวย</t>
  </si>
  <si>
    <t>11130</t>
  </si>
  <si>
    <t xml:space="preserve"> 029872310</t>
  </si>
  <si>
    <t xml:space="preserve"> 029872410</t>
  </si>
  <si>
    <t>บริษัทรุ้งจรัสการพิมพ์ จำกัด</t>
  </si>
  <si>
    <t>พรทิพย์ กมลวัฒนา</t>
  </si>
  <si>
    <t>6543 หมู่ 20 ซอยไทรอัมพ์เซ็นเตอร์ ถนนเทพารักษ์_x000D_
ตำบลบางพลีใหญ่ อำเภอบางพลี</t>
  </si>
  <si>
    <t>สมุทรปราการ</t>
  </si>
  <si>
    <t>10540</t>
  </si>
  <si>
    <t xml:space="preserve"> 027797777</t>
  </si>
  <si>
    <t xml:space="preserve"> 027793333</t>
  </si>
  <si>
    <t>ปัทมาวดี อาทรพิทักษ์</t>
  </si>
  <si>
    <t>ปั้ทมาวดี อาทรพิทักษ์</t>
  </si>
  <si>
    <t>7777 หมู่บ้านชัยพฤกษ์ ถนนเสมาฟ้าคราม_x000D_
ตำบลคูคต อำเภอลำลูกกา</t>
  </si>
  <si>
    <t>12150</t>
  </si>
  <si>
    <t xml:space="preserve"> 029992222</t>
  </si>
  <si>
    <t xml:space="preserve"> 029901000</t>
  </si>
  <si>
    <t>pattama@mail.com</t>
  </si>
  <si>
    <t>ปาริชาติ วิลาศวงศ์</t>
  </si>
  <si>
    <t>2290 ซอยอินทรพิทักษ์ 3 ถนนอินทรพิทักษ์_x000D_
แขวงบางยี่เรือ เขตธนบุรี</t>
  </si>
  <si>
    <t>10600</t>
  </si>
  <si>
    <t xml:space="preserve"> 024444444</t>
  </si>
  <si>
    <t xml:space="preserve"> 024299090</t>
  </si>
  <si>
    <t>parichat_v@yahoo.com</t>
  </si>
  <si>
    <t>ร้าน มดแดงอินเทอร์เน็ต</t>
  </si>
  <si>
    <t>ชัยวัฒน์ บุญผ่องแผ้ว</t>
  </si>
  <si>
    <t>7770 หมู่ 4 ถนนเทพารักษ์_x000D_
ตำบลเทพารักษ์ อำเภอเมือง</t>
  </si>
  <si>
    <t>10270</t>
  </si>
  <si>
    <t xml:space="preserve"> 027888888</t>
  </si>
  <si>
    <t xml:space="preserve"> 027889999</t>
  </si>
  <si>
    <t>chai2000@mail.com</t>
  </si>
  <si>
    <t>รหัสสินค้า</t>
  </si>
  <si>
    <t>รายการ</t>
  </si>
  <si>
    <t>จำนวน</t>
  </si>
  <si>
    <t>ราคาขาย</t>
  </si>
  <si>
    <t>ส่วนลด</t>
  </si>
  <si>
    <t>เครดิต/วัน</t>
  </si>
  <si>
    <t>หน่วย</t>
  </si>
  <si>
    <t>BQ01</t>
  </si>
  <si>
    <t>แอร์ SHARP</t>
  </si>
  <si>
    <t>เครื่อง</t>
  </si>
  <si>
    <t>BQ02</t>
  </si>
  <si>
    <t>CARRIER AIR</t>
  </si>
  <si>
    <t>BQ03</t>
  </si>
  <si>
    <t>MITSUBISHI AIR</t>
  </si>
  <si>
    <t>BQ04</t>
  </si>
  <si>
    <t>MITSUBISHI MR.SLIM AIR</t>
  </si>
  <si>
    <t>BQ05</t>
  </si>
  <si>
    <t>SAIJO DENKI AIR</t>
  </si>
  <si>
    <t>BQ06</t>
  </si>
  <si>
    <t>DAIKIN AIR</t>
  </si>
  <si>
    <t>SQ07</t>
  </si>
  <si>
    <t>DAIKIN INVERTER AIR</t>
  </si>
  <si>
    <t>BQ08</t>
  </si>
  <si>
    <t>PANASONIC AIR</t>
  </si>
  <si>
    <t>BQ09</t>
  </si>
  <si>
    <t>LG AIR</t>
  </si>
  <si>
    <t>BQ10</t>
  </si>
  <si>
    <t>SAMSUNG  AIR</t>
  </si>
  <si>
    <t>BQ11</t>
  </si>
  <si>
    <t>CENTER AIR</t>
  </si>
  <si>
    <t>BQ12</t>
  </si>
  <si>
    <t>LG INVERTER AIR</t>
  </si>
  <si>
    <t>BQ13</t>
  </si>
  <si>
    <t>ตู้เย็นเวิร์ลพูล 2.5 คิว</t>
  </si>
  <si>
    <t>BQ14</t>
  </si>
  <si>
    <t xml:space="preserve">ไมโครเวฟอิเล็คโทรลักซ์ </t>
  </si>
  <si>
    <t>BQ15</t>
  </si>
  <si>
    <t>วิทยุสเตอริโอ SONY</t>
  </si>
  <si>
    <t>BQ16</t>
  </si>
  <si>
    <t>หม้อหุงข้าวชาร์ป อุ่นทิพย์</t>
  </si>
  <si>
    <t>การอ้างอิงข้อมูลต่างแผ่นงาน</t>
  </si>
  <si>
    <t>= ชื่อแผ่นงาน ! ชื่อเซลล์</t>
  </si>
  <si>
    <t>ตัวอย่างการอ้างอิงแบบสัมพัทธ์</t>
  </si>
  <si>
    <t>ตัวอย่างการอ้างอิงแบบสัมบูรณ์</t>
  </si>
  <si>
    <t>การใช้งานฟังก์ชัน SUMIFS และ COUNTIFS</t>
  </si>
  <si>
    <t>ใช้หาผลรวมของข้อมูลที่เป็นตัวเลข แบบมีเงื่อนไขมากกว่า 1 เงื่อนไข</t>
  </si>
  <si>
    <t>= SUMIFS(sum_range , criteria_range1 , criteria1 , criteria_range2 , criteria2 , ... )</t>
  </si>
  <si>
    <t>sum_range</t>
  </si>
  <si>
    <t>คือ ข้อมูลที่เป็นตัวเลขที่ต้องการหาผลรวม</t>
  </si>
  <si>
    <t>criteria_range</t>
  </si>
  <si>
    <t>คือ ข้อมูลที่เป็นตัวเลขที่จะใช้ในการเปรียบเทียบ</t>
  </si>
  <si>
    <t>criteria</t>
  </si>
  <si>
    <t>คือ เงื่อนไขในการเปรียบเทียบ</t>
  </si>
  <si>
    <t>2. ฟังก์ชัน COUNTIFS</t>
  </si>
  <si>
    <t>= COUNTIFS(criteria_range1 , criteria1 , criteria_range2 , criteria2 , ... )</t>
  </si>
  <si>
    <t>ใช้หาจำนวนของข้อมูลที่เป็นตัวเลข แบบมีเงื่อนไขมากกว่า 1 เงื่อนไข</t>
  </si>
  <si>
    <t>Emp-101</t>
  </si>
  <si>
    <t>ณัฐริยา</t>
  </si>
  <si>
    <t>วัฒนไพศาล</t>
  </si>
  <si>
    <t>Emp-102</t>
  </si>
  <si>
    <t>ธัญวรัตม์</t>
  </si>
  <si>
    <t>บุญทวีพร</t>
  </si>
  <si>
    <t>Emp-103</t>
  </si>
  <si>
    <t xml:space="preserve">เมสินี </t>
  </si>
  <si>
    <t>บุญเสริม</t>
  </si>
  <si>
    <t>Emp-104</t>
  </si>
  <si>
    <t>ชลดา</t>
  </si>
  <si>
    <t>ทรัพย์รุ่งเรือง</t>
  </si>
  <si>
    <t>Emp-105</t>
  </si>
  <si>
    <t>สรพล</t>
  </si>
  <si>
    <t>โชคอนันต์</t>
  </si>
  <si>
    <t>Emp-106</t>
  </si>
  <si>
    <t>เกียรติศักดิ์</t>
  </si>
  <si>
    <t>แก้วสีใส</t>
  </si>
  <si>
    <t>Emp-107</t>
  </si>
  <si>
    <t>ชนะจิตร</t>
  </si>
  <si>
    <t>จันทร์แจ่มฟ้า</t>
  </si>
  <si>
    <t>Emp-108</t>
  </si>
  <si>
    <t>วชิระ</t>
  </si>
  <si>
    <t>จงประเสริฐ</t>
  </si>
  <si>
    <t>Emp-109</t>
  </si>
  <si>
    <t>ธนาธร</t>
  </si>
  <si>
    <t>ไชยสวัสดิ์</t>
  </si>
  <si>
    <t>Emp-110</t>
  </si>
  <si>
    <t>พันธ์ทิชา</t>
  </si>
  <si>
    <t>งามขำ</t>
  </si>
  <si>
    <t>Emp-111</t>
  </si>
  <si>
    <t>กฤษ</t>
  </si>
  <si>
    <t>ชัยสวัสดิ์</t>
  </si>
  <si>
    <t>รหัสพนักงาน</t>
  </si>
  <si>
    <t>ชื่อ</t>
  </si>
  <si>
    <t>นามสกุล</t>
  </si>
  <si>
    <t>เงินเดือน</t>
  </si>
  <si>
    <t>อัตราเงินเดือน</t>
  </si>
  <si>
    <t>จำนวน
(คน)</t>
  </si>
  <si>
    <t>จำนวนเงินรวม
(บาท)</t>
  </si>
  <si>
    <t>ตั้งแต่ 5,000 บาท แต่ไม่เกิน 10,000 บาท</t>
  </si>
  <si>
    <t>ตั้งแต่ 10,000 บาท แต่ไม่เกิน 15,000 บาท</t>
  </si>
  <si>
    <t>ตั้งแต่ 15,000 บาท แต่ไม่เกิน 20,000 บาท</t>
  </si>
  <si>
    <t>ตั้งแต่ 20,000 บาท แต่ไม่เกิน 25,000 บาท</t>
  </si>
  <si>
    <t>การสร้าง Bill ส่งของ</t>
  </si>
  <si>
    <t>บริษัท</t>
  </si>
  <si>
    <t>สยามคอนซัลแตนท์ จำกัด</t>
  </si>
  <si>
    <t>ที่อยู่</t>
  </si>
  <si>
    <t>1500 หมู่ 1 ซอยวัดจันทร์ประดิษฐาราม_x000D_ ถ.เพชรเกษม_x000D_ แขวงคลองขวาง เขตภาษีเจริญ กทม.10210</t>
  </si>
  <si>
    <t>โทรศัพท์/โทรสาร</t>
  </si>
  <si>
    <t xml:space="preserve"> 024130000/ 024132222</t>
  </si>
  <si>
    <t xml:space="preserve"> ใบส่งของ </t>
  </si>
  <si>
    <t>เลขที่</t>
  </si>
  <si>
    <t>วันที่</t>
  </si>
  <si>
    <t>นามผู้ซื้อ</t>
  </si>
  <si>
    <t>โทร.</t>
  </si>
  <si>
    <t>ลำดับที่</t>
  </si>
  <si>
    <t>รหัส</t>
  </si>
  <si>
    <t>ราคาต่อหน่วย</t>
  </si>
  <si>
    <t>จำนวนเงิน</t>
  </si>
  <si>
    <t>จำนวนเงินรวม</t>
  </si>
  <si>
    <t>ภาษีมูลค่าเพิ่ม 7%</t>
  </si>
  <si>
    <t>รวมเงินทั้งสิ้น</t>
  </si>
  <si>
    <t>ชื่อสินค้า</t>
  </si>
  <si>
    <t>รหัสลูกค้า</t>
  </si>
  <si>
    <t>วันที่ส่งสินค้า</t>
  </si>
  <si>
    <t>ผู้ส่งสินค้า</t>
  </si>
  <si>
    <t>Perth Pasties</t>
  </si>
  <si>
    <t>WILMK</t>
  </si>
  <si>
    <t>FedEx</t>
  </si>
  <si>
    <t>Scottish Longbreads</t>
  </si>
  <si>
    <t>Tarte au sucre</t>
  </si>
  <si>
    <t>TRADH</t>
  </si>
  <si>
    <t>DHL</t>
  </si>
  <si>
    <t>Genen Shouyu</t>
  </si>
  <si>
    <t>VICTE</t>
  </si>
  <si>
    <t>HANAR</t>
  </si>
  <si>
    <t>Alice Mutton</t>
  </si>
  <si>
    <t>SUPRD</t>
  </si>
  <si>
    <t>Chang</t>
  </si>
  <si>
    <t>บริษัทส่งเอง</t>
  </si>
  <si>
    <t>CHOPS</t>
  </si>
  <si>
    <t>UPS</t>
  </si>
  <si>
    <t>Chai</t>
  </si>
  <si>
    <t>HILAA</t>
  </si>
  <si>
    <t>CENTC</t>
  </si>
  <si>
    <t>BLONP</t>
  </si>
  <si>
    <t>GROSR</t>
  </si>
  <si>
    <t>WHITC</t>
  </si>
  <si>
    <t>SPLIR</t>
  </si>
  <si>
    <t>VINET</t>
  </si>
  <si>
    <t>Vegie-spread</t>
  </si>
  <si>
    <t>BERGS</t>
  </si>
  <si>
    <t>ROMEY</t>
  </si>
  <si>
    <t>BSBEV</t>
  </si>
  <si>
    <t>COMMI</t>
  </si>
  <si>
    <t>WANDK</t>
  </si>
  <si>
    <t>GODOS</t>
  </si>
  <si>
    <t>ANATR</t>
  </si>
  <si>
    <t>HUNGO</t>
  </si>
  <si>
    <t>THEBI</t>
  </si>
  <si>
    <t>DUMON</t>
  </si>
  <si>
    <t>ISLAT</t>
  </si>
  <si>
    <t>TORTU</t>
  </si>
  <si>
    <t>KOENE</t>
  </si>
  <si>
    <t>SAVEA</t>
  </si>
  <si>
    <t>ราคา/หน่วย</t>
  </si>
  <si>
    <t>รายงานการสั่งซื้อสินค้าแยกตามลูกค้า</t>
  </si>
  <si>
    <t>ลูกค้า :</t>
  </si>
  <si>
    <t>สินค้า</t>
  </si>
  <si>
    <t>ยอดรวม (บาท)</t>
  </si>
  <si>
    <t>รวม</t>
  </si>
  <si>
    <t>รายงานการสั่งซื้อสินค้าของลูกค้า ด้วย Pivot Table</t>
  </si>
  <si>
    <t>ให้ใช้ข้อมูลในแผ่นงานที่ชื่อ Order ในการสร้างรายงานการสั่งซื้อสินค้าของลูกค้า</t>
  </si>
  <si>
    <t>สร้างแผนภูมิการสั่งซื้อสินค้าของลูกค้า ด้วย Pivot Chart</t>
  </si>
  <si>
    <t>ชื่อบริษัท</t>
  </si>
  <si>
    <t>ผู้ประสานงาน</t>
  </si>
  <si>
    <t>ตำแหน่ง</t>
  </si>
  <si>
    <t>จังหวัด</t>
  </si>
  <si>
    <t>รหัสไปรษณีย์</t>
  </si>
  <si>
    <t>โทรศีพท์</t>
  </si>
  <si>
    <t>เลขประจำตัวผู้เสียภาษี</t>
  </si>
  <si>
    <t>รหัสบริษัท</t>
  </si>
</sst>
</file>

<file path=xl/styles.xml><?xml version="1.0" encoding="utf-8"?>
<styleSheet xmlns="http://schemas.openxmlformats.org/spreadsheetml/2006/main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%"/>
    <numFmt numFmtId="188" formatCode="m/d/yyyy;@"/>
  </numFmts>
  <fonts count="2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24"/>
      <color theme="5" tint="-0.249977111117893"/>
      <name val="Tahoma"/>
      <family val="2"/>
      <charset val="222"/>
      <scheme val="minor"/>
    </font>
    <font>
      <sz val="16"/>
      <color theme="3" tint="-0.249977111117893"/>
      <name val="Tahoma"/>
      <family val="2"/>
      <charset val="222"/>
      <scheme val="minor"/>
    </font>
    <font>
      <b/>
      <sz val="11"/>
      <color theme="1"/>
      <name val="Tahoma"/>
      <family val="2"/>
      <scheme val="minor"/>
    </font>
    <font>
      <sz val="11"/>
      <color theme="1"/>
      <name val="Tahoma"/>
      <family val="2"/>
    </font>
    <font>
      <sz val="9"/>
      <color theme="1"/>
      <name val="Tahoma"/>
      <family val="2"/>
    </font>
    <font>
      <sz val="10"/>
      <name val="Arial"/>
      <family val="2"/>
    </font>
    <font>
      <sz val="16"/>
      <color indexed="9"/>
      <name val="Browallia New"/>
      <family val="2"/>
    </font>
    <font>
      <sz val="16"/>
      <name val="Browallia New"/>
      <family val="2"/>
    </font>
    <font>
      <sz val="16"/>
      <color theme="1"/>
      <name val="Browallia New"/>
      <family val="2"/>
    </font>
    <font>
      <sz val="11"/>
      <color theme="1"/>
      <name val="Tahoma"/>
      <family val="2"/>
      <scheme val="minor"/>
    </font>
    <font>
      <b/>
      <sz val="11"/>
      <color theme="0"/>
      <name val="Tahoma"/>
      <family val="2"/>
    </font>
    <font>
      <sz val="11"/>
      <color rgb="FF3F3F76"/>
      <name val="Tahoma"/>
      <family val="2"/>
    </font>
    <font>
      <sz val="12"/>
      <color theme="1"/>
      <name val="Tahoma"/>
      <family val="2"/>
    </font>
    <font>
      <b/>
      <sz val="12"/>
      <name val="Tahoma"/>
      <family val="2"/>
    </font>
    <font>
      <sz val="12"/>
      <color rgb="FF3F3F76"/>
      <name val="Tahoma"/>
      <family val="2"/>
    </font>
    <font>
      <b/>
      <sz val="13"/>
      <color theme="3"/>
      <name val="Tahoma"/>
      <family val="2"/>
      <scheme val="minor"/>
    </font>
    <font>
      <sz val="12"/>
      <name val="Tahoma"/>
      <family val="2"/>
    </font>
    <font>
      <b/>
      <sz val="16"/>
      <color theme="1"/>
      <name val="Browallia New"/>
      <family val="2"/>
    </font>
    <font>
      <b/>
      <sz val="16"/>
      <color theme="0"/>
      <name val="Browallia New"/>
      <family val="2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0"/>
        <bgColor indexed="24"/>
      </patternFill>
    </fill>
    <fill>
      <patternFill patternType="solid">
        <fgColor theme="6"/>
        <bgColor theme="6"/>
      </patternFill>
    </fill>
    <fill>
      <patternFill patternType="solid">
        <fgColor theme="9"/>
        <bgColor theme="9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ck">
        <color theme="9" tint="-0.24994659260841701"/>
      </left>
      <right/>
      <top style="thick">
        <color theme="9" tint="-0.24994659260841701"/>
      </top>
      <bottom style="thick">
        <color theme="9" tint="-0.24994659260841701"/>
      </bottom>
      <diagonal/>
    </border>
    <border>
      <left/>
      <right/>
      <top style="thick">
        <color theme="9" tint="-0.24994659260841701"/>
      </top>
      <bottom style="thick">
        <color theme="9" tint="-0.24994659260841701"/>
      </bottom>
      <diagonal/>
    </border>
    <border>
      <left/>
      <right style="thick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6"/>
      </left>
      <right/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/>
      <top style="thin">
        <color theme="6"/>
      </top>
      <bottom style="thin">
        <color theme="6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9"/>
      </top>
      <bottom/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/>
      <right/>
      <top style="medium">
        <color theme="3" tint="-0.499984740745262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7" fillId="0" borderId="0"/>
    <xf numFmtId="43" fontId="5" fillId="0" borderId="0" applyFont="0" applyFill="0" applyBorder="0" applyAlignment="0" applyProtection="0"/>
    <xf numFmtId="0" fontId="13" fillId="2" borderId="2" applyNumberFormat="0" applyAlignment="0" applyProtection="0"/>
    <xf numFmtId="0" fontId="17" fillId="0" borderId="1" applyNumberFormat="0" applyFill="0" applyAlignment="0" applyProtection="0"/>
    <xf numFmtId="44" fontId="1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0" applyFont="1"/>
    <xf numFmtId="0" fontId="3" fillId="0" borderId="0" xfId="0" applyFont="1"/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4" xfId="0" quotePrefix="1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quotePrefix="1" applyAlignment="1">
      <alignment vertical="center"/>
    </xf>
    <xf numFmtId="14" fontId="0" fillId="0" borderId="0" xfId="0" applyNumberFormat="1" applyAlignment="1">
      <alignment vertical="center"/>
    </xf>
    <xf numFmtId="0" fontId="6" fillId="0" borderId="0" xfId="2" applyFont="1"/>
    <xf numFmtId="0" fontId="5" fillId="0" borderId="0" xfId="2"/>
    <xf numFmtId="0" fontId="6" fillId="0" borderId="0" xfId="2" applyFont="1" applyAlignment="1">
      <alignment vertical="center"/>
    </xf>
    <xf numFmtId="0" fontId="5" fillId="0" borderId="0" xfId="2" applyAlignment="1">
      <alignment vertical="center"/>
    </xf>
    <xf numFmtId="1" fontId="8" fillId="4" borderId="6" xfId="3" applyNumberFormat="1" applyFont="1" applyFill="1" applyBorder="1" applyAlignment="1">
      <alignment horizontal="center"/>
    </xf>
    <xf numFmtId="2" fontId="8" fillId="4" borderId="6" xfId="3" applyNumberFormat="1" applyFont="1" applyFill="1" applyBorder="1" applyAlignment="1">
      <alignment horizontal="center"/>
    </xf>
    <xf numFmtId="1" fontId="9" fillId="0" borderId="0" xfId="3" applyNumberFormat="1" applyFont="1" applyFill="1" applyBorder="1" applyAlignment="1">
      <alignment horizontal="center"/>
    </xf>
    <xf numFmtId="1" fontId="9" fillId="0" borderId="0" xfId="3" applyNumberFormat="1" applyFont="1" applyFill="1" applyBorder="1" applyAlignment="1"/>
    <xf numFmtId="9" fontId="9" fillId="0" borderId="0" xfId="3" applyNumberFormat="1" applyFont="1"/>
    <xf numFmtId="0" fontId="9" fillId="0" borderId="0" xfId="3" applyFont="1"/>
    <xf numFmtId="0" fontId="10" fillId="0" borderId="0" xfId="2" applyFont="1"/>
    <xf numFmtId="9" fontId="9" fillId="0" borderId="0" xfId="3" applyNumberFormat="1" applyFont="1" applyFill="1"/>
    <xf numFmtId="0" fontId="9" fillId="0" borderId="0" xfId="3" applyFont="1" applyFill="1"/>
    <xf numFmtId="1" fontId="8" fillId="4" borderId="7" xfId="3" applyNumberFormat="1" applyFont="1" applyFill="1" applyBorder="1" applyAlignment="1">
      <alignment horizontal="center"/>
    </xf>
    <xf numFmtId="43" fontId="9" fillId="0" borderId="0" xfId="1" applyFont="1" applyFill="1" applyBorder="1" applyAlignment="1"/>
    <xf numFmtId="0" fontId="4" fillId="0" borderId="0" xfId="0" applyFont="1"/>
    <xf numFmtId="0" fontId="11" fillId="0" borderId="0" xfId="0" applyFont="1" applyAlignment="1">
      <alignment vertical="center"/>
    </xf>
    <xf numFmtId="0" fontId="5" fillId="0" borderId="8" xfId="2" applyFont="1" applyBorder="1"/>
    <xf numFmtId="0" fontId="5" fillId="0" borderId="9" xfId="2" applyFont="1" applyBorder="1"/>
    <xf numFmtId="43" fontId="0" fillId="0" borderId="9" xfId="4" applyNumberFormat="1" applyFont="1" applyBorder="1"/>
    <xf numFmtId="0" fontId="5" fillId="0" borderId="10" xfId="2" applyFont="1" applyBorder="1"/>
    <xf numFmtId="0" fontId="5" fillId="0" borderId="11" xfId="2" applyFont="1" applyBorder="1"/>
    <xf numFmtId="43" fontId="0" fillId="0" borderId="11" xfId="4" applyNumberFormat="1" applyFont="1" applyBorder="1"/>
    <xf numFmtId="0" fontId="13" fillId="2" borderId="2" xfId="5" applyAlignment="1">
      <alignment horizontal="center"/>
    </xf>
    <xf numFmtId="0" fontId="13" fillId="3" borderId="2" xfId="5" applyFill="1"/>
    <xf numFmtId="0" fontId="12" fillId="5" borderId="8" xfId="2" applyFont="1" applyFill="1" applyBorder="1" applyAlignment="1">
      <alignment horizontal="center"/>
    </xf>
    <xf numFmtId="0" fontId="12" fillId="5" borderId="9" xfId="2" applyFont="1" applyFill="1" applyBorder="1" applyAlignment="1">
      <alignment horizontal="center"/>
    </xf>
    <xf numFmtId="0" fontId="14" fillId="0" borderId="0" xfId="2" applyFont="1"/>
    <xf numFmtId="0" fontId="15" fillId="0" borderId="0" xfId="2" applyFont="1"/>
    <xf numFmtId="0" fontId="15" fillId="0" borderId="0" xfId="2" applyFont="1" applyAlignment="1">
      <alignment vertical="center"/>
    </xf>
    <xf numFmtId="0" fontId="15" fillId="0" borderId="0" xfId="2" applyFont="1" applyAlignment="1"/>
    <xf numFmtId="0" fontId="15" fillId="0" borderId="0" xfId="2" applyFont="1" applyAlignment="1">
      <alignment horizontal="center"/>
    </xf>
    <xf numFmtId="0" fontId="16" fillId="2" borderId="2" xfId="5" applyFont="1"/>
    <xf numFmtId="14" fontId="16" fillId="2" borderId="2" xfId="5" applyNumberFormat="1" applyFont="1" applyAlignment="1">
      <alignment horizontal="left"/>
    </xf>
    <xf numFmtId="14" fontId="14" fillId="0" borderId="0" xfId="2" applyNumberFormat="1" applyFont="1"/>
    <xf numFmtId="0" fontId="14" fillId="0" borderId="7" xfId="2" applyFont="1" applyBorder="1"/>
    <xf numFmtId="0" fontId="16" fillId="2" borderId="2" xfId="5" applyFont="1" applyAlignment="1"/>
    <xf numFmtId="0" fontId="14" fillId="0" borderId="16" xfId="2" applyFont="1" applyBorder="1" applyAlignment="1">
      <alignment horizontal="center"/>
    </xf>
    <xf numFmtId="0" fontId="14" fillId="0" borderId="17" xfId="2" applyFont="1" applyBorder="1" applyAlignment="1">
      <alignment horizontal="center"/>
    </xf>
    <xf numFmtId="0" fontId="18" fillId="0" borderId="16" xfId="2" applyFont="1" applyBorder="1" applyAlignment="1">
      <alignment horizontal="center"/>
    </xf>
    <xf numFmtId="0" fontId="18" fillId="0" borderId="16" xfId="2" applyFont="1" applyBorder="1" applyAlignment="1">
      <alignment horizontal="center" wrapText="1"/>
    </xf>
    <xf numFmtId="0" fontId="14" fillId="0" borderId="18" xfId="2" applyFont="1" applyBorder="1" applyAlignment="1">
      <alignment horizontal="center" vertical="center"/>
    </xf>
    <xf numFmtId="0" fontId="14" fillId="0" borderId="20" xfId="2" applyFont="1" applyBorder="1" applyAlignment="1">
      <alignment horizontal="center" vertical="center"/>
    </xf>
    <xf numFmtId="0" fontId="14" fillId="0" borderId="0" xfId="2" applyFont="1" applyAlignment="1">
      <alignment vertical="top"/>
    </xf>
    <xf numFmtId="0" fontId="14" fillId="0" borderId="0" xfId="2" applyFont="1" applyAlignment="1">
      <alignment vertical="center"/>
    </xf>
    <xf numFmtId="0" fontId="14" fillId="0" borderId="19" xfId="2" applyFont="1" applyBorder="1" applyAlignment="1">
      <alignment horizontal="center" vertical="center"/>
    </xf>
    <xf numFmtId="0" fontId="14" fillId="0" borderId="0" xfId="2" applyFont="1" applyBorder="1" applyAlignment="1">
      <alignment vertical="center"/>
    </xf>
    <xf numFmtId="0" fontId="14" fillId="0" borderId="18" xfId="2" applyFont="1" applyBorder="1" applyAlignment="1">
      <alignment vertical="center"/>
    </xf>
    <xf numFmtId="187" fontId="14" fillId="0" borderId="18" xfId="2" applyNumberFormat="1" applyFont="1" applyBorder="1" applyAlignment="1">
      <alignment vertical="center"/>
    </xf>
    <xf numFmtId="43" fontId="18" fillId="0" borderId="18" xfId="4" applyFont="1" applyBorder="1" applyAlignment="1">
      <alignment vertical="center"/>
    </xf>
    <xf numFmtId="0" fontId="14" fillId="0" borderId="7" xfId="2" applyFont="1" applyBorder="1" applyAlignment="1">
      <alignment vertical="center"/>
    </xf>
    <xf numFmtId="0" fontId="14" fillId="0" borderId="20" xfId="2" applyFont="1" applyBorder="1" applyAlignment="1">
      <alignment vertical="center"/>
    </xf>
    <xf numFmtId="0" fontId="18" fillId="0" borderId="24" xfId="2" applyFont="1" applyBorder="1" applyAlignment="1">
      <alignment vertical="center"/>
    </xf>
    <xf numFmtId="0" fontId="18" fillId="0" borderId="0" xfId="2" applyFont="1" applyBorder="1" applyAlignment="1">
      <alignment vertical="center"/>
    </xf>
    <xf numFmtId="0" fontId="18" fillId="0" borderId="26" xfId="2" applyFont="1" applyBorder="1" applyAlignment="1">
      <alignment vertical="center"/>
    </xf>
    <xf numFmtId="0" fontId="18" fillId="0" borderId="7" xfId="2" applyFont="1" applyBorder="1" applyAlignment="1">
      <alignment vertical="center"/>
    </xf>
    <xf numFmtId="43" fontId="18" fillId="0" borderId="20" xfId="2" applyNumberFormat="1" applyFont="1" applyBorder="1" applyAlignment="1">
      <alignment vertical="center"/>
    </xf>
    <xf numFmtId="0" fontId="15" fillId="6" borderId="28" xfId="0" applyFont="1" applyFill="1" applyBorder="1"/>
    <xf numFmtId="188" fontId="15" fillId="6" borderId="28" xfId="0" applyNumberFormat="1" applyFont="1" applyFill="1" applyBorder="1"/>
    <xf numFmtId="0" fontId="14" fillId="0" borderId="30" xfId="0" applyFont="1" applyBorder="1"/>
    <xf numFmtId="188" fontId="14" fillId="0" borderId="30" xfId="0" applyNumberFormat="1" applyFont="1" applyBorder="1"/>
    <xf numFmtId="0" fontId="14" fillId="0" borderId="32" xfId="0" applyFont="1" applyBorder="1"/>
    <xf numFmtId="188" fontId="14" fillId="0" borderId="32" xfId="0" applyNumberFormat="1" applyFont="1" applyBorder="1"/>
    <xf numFmtId="44" fontId="15" fillId="6" borderId="30" xfId="7" applyNumberFormat="1" applyFont="1" applyFill="1" applyBorder="1"/>
    <xf numFmtId="44" fontId="14" fillId="0" borderId="30" xfId="7" applyNumberFormat="1" applyFont="1" applyBorder="1"/>
    <xf numFmtId="44" fontId="14" fillId="0" borderId="32" xfId="7" applyNumberFormat="1" applyFont="1" applyBorder="1"/>
    <xf numFmtId="0" fontId="15" fillId="6" borderId="28" xfId="0" applyFont="1" applyFill="1" applyBorder="1" applyAlignment="1">
      <alignment horizontal="center"/>
    </xf>
    <xf numFmtId="0" fontId="14" fillId="0" borderId="30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0" fillId="0" borderId="0" xfId="0" applyAlignment="1">
      <alignment horizontal="center"/>
    </xf>
    <xf numFmtId="0" fontId="15" fillId="6" borderId="29" xfId="0" applyFont="1" applyFill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9" fillId="0" borderId="0" xfId="0" applyFont="1"/>
    <xf numFmtId="0" fontId="10" fillId="0" borderId="0" xfId="0" applyFont="1"/>
    <xf numFmtId="0" fontId="20" fillId="8" borderId="0" xfId="0" applyFont="1" applyFill="1" applyAlignment="1">
      <alignment horizontal="center"/>
    </xf>
    <xf numFmtId="0" fontId="10" fillId="9" borderId="0" xfId="0" applyFont="1" applyFill="1"/>
    <xf numFmtId="0" fontId="10" fillId="7" borderId="34" xfId="0" applyFont="1" applyFill="1" applyBorder="1"/>
    <xf numFmtId="0" fontId="19" fillId="7" borderId="34" xfId="0" applyFont="1" applyFill="1" applyBorder="1" applyAlignment="1">
      <alignment horizontal="center"/>
    </xf>
    <xf numFmtId="0" fontId="13" fillId="2" borderId="12" xfId="5" applyBorder="1" applyAlignment="1">
      <alignment horizontal="center"/>
    </xf>
    <xf numFmtId="0" fontId="13" fillId="2" borderId="14" xfId="5" applyBorder="1" applyAlignment="1">
      <alignment horizontal="center"/>
    </xf>
    <xf numFmtId="0" fontId="16" fillId="2" borderId="12" xfId="5" applyFont="1" applyBorder="1" applyAlignment="1">
      <alignment horizontal="center" vertical="top" wrapText="1"/>
    </xf>
    <xf numFmtId="0" fontId="16" fillId="2" borderId="13" xfId="5" applyFont="1" applyBorder="1" applyAlignment="1">
      <alignment horizontal="center" vertical="top" wrapText="1"/>
    </xf>
    <xf numFmtId="0" fontId="16" fillId="2" borderId="14" xfId="5" applyFont="1" applyBorder="1" applyAlignment="1">
      <alignment horizontal="center" vertical="top" wrapText="1"/>
    </xf>
    <xf numFmtId="0" fontId="18" fillId="0" borderId="21" xfId="2" applyFont="1" applyBorder="1" applyAlignment="1">
      <alignment horizontal="center" vertical="center" wrapText="1"/>
    </xf>
    <xf numFmtId="0" fontId="18" fillId="0" borderId="22" xfId="2" applyFont="1" applyBorder="1" applyAlignment="1">
      <alignment horizontal="center" vertical="center"/>
    </xf>
    <xf numFmtId="0" fontId="18" fillId="0" borderId="23" xfId="2" applyFont="1" applyBorder="1" applyAlignment="1">
      <alignment horizontal="center" vertical="center"/>
    </xf>
    <xf numFmtId="0" fontId="18" fillId="0" borderId="24" xfId="2" applyFont="1" applyBorder="1" applyAlignment="1">
      <alignment horizontal="center" vertical="center"/>
    </xf>
    <xf numFmtId="0" fontId="18" fillId="0" borderId="0" xfId="2" applyFont="1" applyBorder="1" applyAlignment="1">
      <alignment horizontal="center" vertical="center"/>
    </xf>
    <xf numFmtId="0" fontId="18" fillId="0" borderId="25" xfId="2" applyFont="1" applyBorder="1" applyAlignment="1">
      <alignment horizontal="center" vertical="center"/>
    </xf>
    <xf numFmtId="0" fontId="18" fillId="0" borderId="26" xfId="2" applyFont="1" applyBorder="1" applyAlignment="1">
      <alignment horizontal="center" vertical="center"/>
    </xf>
    <xf numFmtId="0" fontId="18" fillId="0" borderId="7" xfId="2" applyFont="1" applyBorder="1" applyAlignment="1">
      <alignment horizontal="center" vertical="center"/>
    </xf>
    <xf numFmtId="0" fontId="18" fillId="0" borderId="27" xfId="2" applyFont="1" applyBorder="1" applyAlignment="1">
      <alignment horizontal="center" vertical="center"/>
    </xf>
    <xf numFmtId="0" fontId="14" fillId="0" borderId="0" xfId="2" applyFont="1" applyAlignment="1">
      <alignment horizontal="left"/>
    </xf>
    <xf numFmtId="0" fontId="14" fillId="0" borderId="0" xfId="2" applyFont="1" applyAlignment="1">
      <alignment horizontal="left" vertical="center" wrapText="1"/>
    </xf>
    <xf numFmtId="0" fontId="16" fillId="2" borderId="2" xfId="5" applyFont="1" applyAlignment="1">
      <alignment horizontal="center"/>
    </xf>
    <xf numFmtId="0" fontId="17" fillId="0" borderId="1" xfId="6" applyAlignment="1">
      <alignment horizontal="center"/>
    </xf>
    <xf numFmtId="0" fontId="14" fillId="0" borderId="15" xfId="2" applyFont="1" applyBorder="1" applyAlignment="1">
      <alignment vertical="top"/>
    </xf>
    <xf numFmtId="0" fontId="16" fillId="2" borderId="12" xfId="5" applyFont="1" applyBorder="1" applyAlignment="1">
      <alignment horizontal="left" vertical="top"/>
    </xf>
    <xf numFmtId="0" fontId="16" fillId="2" borderId="13" xfId="5" applyFont="1" applyBorder="1" applyAlignment="1">
      <alignment horizontal="left" vertical="top"/>
    </xf>
    <xf numFmtId="0" fontId="16" fillId="2" borderId="14" xfId="5" applyFont="1" applyBorder="1" applyAlignment="1">
      <alignment horizontal="left" vertical="top"/>
    </xf>
  </cellXfs>
  <cellStyles count="8">
    <cellStyle name="Normal_stock01" xfId="3"/>
    <cellStyle name="เครื่องหมายจุลภาค" xfId="1" builtinId="3"/>
    <cellStyle name="เครื่องหมายจุลภาค 2" xfId="4"/>
    <cellStyle name="เครื่องหมายสกุลเงิน" xfId="7" builtinId="4"/>
    <cellStyle name="ปกติ" xfId="0" builtinId="0"/>
    <cellStyle name="ปกติ 2" xfId="2"/>
    <cellStyle name="ป้อนค่า 2" xfId="5"/>
    <cellStyle name="หัวเรื่อง 2 2" xfId="6"/>
  </cellStyles>
  <dxfs count="14">
    <dxf>
      <font>
        <strike val="0"/>
        <outline val="0"/>
        <shadow val="0"/>
        <u val="none"/>
        <vertAlign val="baseline"/>
        <sz val="9"/>
        <color theme="1"/>
        <name val="Tahoma"/>
        <scheme val="none"/>
      </font>
      <alignment horizontal="general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9"/>
        <color theme="1"/>
        <name val="Tahoma"/>
        <scheme val="none"/>
      </font>
      <alignment horizontal="general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9"/>
        <color theme="1"/>
        <name val="Tahoma"/>
        <scheme val="none"/>
      </font>
      <alignment horizontal="general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9"/>
        <color theme="1"/>
        <name val="Tahoma"/>
        <scheme val="none"/>
      </font>
      <alignment horizontal="general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9"/>
        <color theme="1"/>
        <name val="Tahoma"/>
        <scheme val="none"/>
      </font>
      <alignment horizontal="general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9"/>
        <color theme="1"/>
        <name val="Tahoma"/>
        <scheme val="none"/>
      </font>
      <alignment horizontal="general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9"/>
        <color theme="1"/>
        <name val="Tahoma"/>
        <scheme val="none"/>
      </font>
      <alignment horizontal="general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9"/>
        <color theme="1"/>
        <name val="Tahoma"/>
        <scheme val="none"/>
      </font>
      <alignment horizontal="general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9"/>
        <color theme="1"/>
        <name val="Tahoma"/>
        <scheme val="none"/>
      </font>
      <alignment horizontal="general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9"/>
        <color theme="1"/>
        <name val="Tahoma"/>
        <scheme val="none"/>
      </font>
      <alignment horizontal="general" vertical="center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ahoma"/>
        <scheme val="none"/>
      </font>
      <alignment horizontal="general" vertical="center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9"/>
        <color theme="1"/>
        <name val="Tahoma"/>
        <scheme val="none"/>
      </font>
      <alignment horizontal="general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9"/>
        <color theme="1"/>
        <name val="Tahoma"/>
        <scheme val="none"/>
      </font>
      <alignment horizontal="general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9"/>
        <color theme="1"/>
        <name val="Tahoma"/>
        <scheme val="none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name="Goodsgrace ltd.accdb_1" connectionId="1" autoFormatId="16" applyNumberFormats="0" applyBorderFormats="0" applyFontFormats="0" applyPatternFormats="0" applyAlignmentFormats="0" applyWidthHeightFormats="0">
  <queryTableRefresh nextId="13">
    <queryTableFields count="12">
      <queryTableField id="1" name="CustomerID" tableColumnId="1"/>
      <queryTableField id="12" dataBound="0" tableColumnId="12"/>
      <queryTableField id="2" name="CustomerName" tableColumnId="2"/>
      <queryTableField id="3" name="ContactName" tableColumnId="3"/>
      <queryTableField id="4" name="ContactTitle" tableColumnId="4"/>
      <queryTableField id="5" name="Address" tableColumnId="5"/>
      <queryTableField id="6" name="Province" tableColumnId="6"/>
      <queryTableField id="7" name="PostalCode" tableColumnId="7"/>
      <queryTableField id="8" name="Phone" tableColumnId="8"/>
      <queryTableField id="9" name="Fax" tableColumnId="9"/>
      <queryTableField id="10" name="Email" tableColumnId="10"/>
      <queryTableField id="11" name="Notes" tableColumnId="11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2" name="Table_Goodsgrace_ltd.accdb" displayName="Table_Goodsgrace_ltd.accdb" ref="A1:L11" tableType="queryTable" totalsRowShown="0" headerRowDxfId="13" dataDxfId="12">
  <tableColumns count="12">
    <tableColumn id="1" uniqueName="1" name="รหัสลูกค้า" queryTableFieldId="1" dataDxfId="11"/>
    <tableColumn id="12" uniqueName="12" name="เลขประจำตัวผู้เสียภาษี" queryTableFieldId="12" dataDxfId="10" dataCellStyle="ปกติ 2"/>
    <tableColumn id="2" uniqueName="2" name="ชื่อบริษัท" queryTableFieldId="2" dataDxfId="9"/>
    <tableColumn id="3" uniqueName="3" name="ผู้ประสานงาน" queryTableFieldId="3" dataDxfId="8"/>
    <tableColumn id="4" uniqueName="4" name="ตำแหน่ง" queryTableFieldId="4" dataDxfId="7"/>
    <tableColumn id="5" uniqueName="5" name="ที่อยู่" queryTableFieldId="5" dataDxfId="6"/>
    <tableColumn id="6" uniqueName="6" name="จังหวัด" queryTableFieldId="6" dataDxfId="5"/>
    <tableColumn id="7" uniqueName="7" name="รหัสไปรษณีย์" queryTableFieldId="7" dataDxfId="4"/>
    <tableColumn id="8" uniqueName="8" name="โทรศีพท์" queryTableFieldId="8" dataDxfId="3"/>
    <tableColumn id="9" uniqueName="9" name="Fax" queryTableFieldId="9" dataDxfId="2"/>
    <tableColumn id="10" uniqueName="10" name="Email" queryTableFieldId="10" dataDxfId="1"/>
    <tableColumn id="11" uniqueName="11" name="Notes" queryTableFieldId="11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workbookViewId="0">
      <selection activeCell="C5" sqref="C5"/>
    </sheetView>
  </sheetViews>
  <sheetFormatPr defaultRowHeight="14.25"/>
  <cols>
    <col min="1" max="1" width="10" style="12" bestFit="1" customWidth="1"/>
    <col min="2" max="2" width="17.375" style="12" customWidth="1"/>
    <col min="3" max="3" width="24.25" style="12" bestFit="1" customWidth="1"/>
    <col min="4" max="4" width="14.25" style="12" bestFit="1" customWidth="1"/>
    <col min="5" max="5" width="10.25" style="12" bestFit="1" customWidth="1"/>
    <col min="6" max="6" width="57.25" style="12" bestFit="1" customWidth="1"/>
    <col min="7" max="7" width="9.625" style="12" customWidth="1"/>
    <col min="8" max="8" width="9.5" style="12" bestFit="1" customWidth="1"/>
    <col min="9" max="10" width="10.5" style="12" bestFit="1" customWidth="1"/>
    <col min="11" max="11" width="21.75" style="12" bestFit="1" customWidth="1"/>
    <col min="12" max="12" width="8.625" style="12" bestFit="1" customWidth="1"/>
    <col min="13" max="16384" width="9" style="12"/>
  </cols>
  <sheetData>
    <row r="1" spans="1:12">
      <c r="A1" s="11" t="s">
        <v>193</v>
      </c>
      <c r="B1" s="11" t="s">
        <v>250</v>
      </c>
      <c r="C1" s="11" t="s">
        <v>244</v>
      </c>
      <c r="D1" s="11" t="s">
        <v>245</v>
      </c>
      <c r="E1" s="11" t="s">
        <v>246</v>
      </c>
      <c r="F1" s="11" t="s">
        <v>176</v>
      </c>
      <c r="G1" s="11" t="s">
        <v>247</v>
      </c>
      <c r="H1" s="11" t="s">
        <v>248</v>
      </c>
      <c r="I1" s="11" t="s">
        <v>249</v>
      </c>
      <c r="J1" s="11" t="s">
        <v>2</v>
      </c>
      <c r="K1" s="11" t="s">
        <v>3</v>
      </c>
      <c r="L1" s="11" t="s">
        <v>4</v>
      </c>
    </row>
    <row r="2" spans="1:12" s="14" customFormat="1" ht="30" customHeight="1">
      <c r="A2" s="13">
        <v>1001</v>
      </c>
      <c r="B2" s="13">
        <v>1523698547</v>
      </c>
      <c r="C2" s="13" t="s">
        <v>5</v>
      </c>
      <c r="D2" s="13" t="s">
        <v>6</v>
      </c>
      <c r="E2" s="13" t="s">
        <v>7</v>
      </c>
      <c r="F2" s="13" t="s">
        <v>8</v>
      </c>
      <c r="G2" s="13" t="s">
        <v>9</v>
      </c>
      <c r="H2" s="13" t="s">
        <v>10</v>
      </c>
      <c r="I2" s="13" t="s">
        <v>11</v>
      </c>
      <c r="J2" s="13" t="s">
        <v>12</v>
      </c>
      <c r="K2" s="13" t="s">
        <v>13</v>
      </c>
      <c r="L2" s="13"/>
    </row>
    <row r="3" spans="1:12" s="14" customFormat="1" ht="30" customHeight="1">
      <c r="A3" s="13">
        <v>1002</v>
      </c>
      <c r="B3" s="13">
        <v>1487456321</v>
      </c>
      <c r="C3" s="13" t="s">
        <v>14</v>
      </c>
      <c r="D3" s="13" t="s">
        <v>15</v>
      </c>
      <c r="E3" s="13" t="s">
        <v>7</v>
      </c>
      <c r="F3" s="13" t="s">
        <v>16</v>
      </c>
      <c r="G3" s="13" t="s">
        <v>9</v>
      </c>
      <c r="H3" s="13" t="s">
        <v>17</v>
      </c>
      <c r="I3" s="13" t="s">
        <v>18</v>
      </c>
      <c r="J3" s="13" t="s">
        <v>19</v>
      </c>
      <c r="K3" s="13" t="s">
        <v>20</v>
      </c>
      <c r="L3" s="13"/>
    </row>
    <row r="4" spans="1:12" s="14" customFormat="1" ht="30" customHeight="1">
      <c r="A4" s="13">
        <v>1003</v>
      </c>
      <c r="B4" s="13">
        <v>1236541289</v>
      </c>
      <c r="C4" s="13" t="s">
        <v>21</v>
      </c>
      <c r="D4" s="13" t="s">
        <v>22</v>
      </c>
      <c r="E4" s="13" t="s">
        <v>7</v>
      </c>
      <c r="F4" s="13" t="s">
        <v>23</v>
      </c>
      <c r="G4" s="13" t="s">
        <v>24</v>
      </c>
      <c r="H4" s="13" t="s">
        <v>25</v>
      </c>
      <c r="I4" s="13" t="s">
        <v>26</v>
      </c>
      <c r="J4" s="13" t="s">
        <v>27</v>
      </c>
      <c r="K4" s="13"/>
      <c r="L4" s="13"/>
    </row>
    <row r="5" spans="1:12" s="14" customFormat="1" ht="30" customHeight="1">
      <c r="A5" s="13">
        <v>1004</v>
      </c>
      <c r="B5" s="13">
        <v>1458745214</v>
      </c>
      <c r="C5" s="13" t="s">
        <v>28</v>
      </c>
      <c r="D5" s="13" t="s">
        <v>28</v>
      </c>
      <c r="E5" s="13"/>
      <c r="F5" s="13" t="s">
        <v>29</v>
      </c>
      <c r="G5" s="13" t="s">
        <v>30</v>
      </c>
      <c r="H5" s="13" t="s">
        <v>31</v>
      </c>
      <c r="I5" s="13" t="s">
        <v>32</v>
      </c>
      <c r="J5" s="13" t="s">
        <v>33</v>
      </c>
      <c r="K5" s="13" t="s">
        <v>34</v>
      </c>
      <c r="L5" s="13"/>
    </row>
    <row r="6" spans="1:12" s="14" customFormat="1" ht="30" customHeight="1">
      <c r="A6" s="13">
        <v>1005</v>
      </c>
      <c r="B6" s="13">
        <v>1452369871</v>
      </c>
      <c r="C6" s="13" t="s">
        <v>35</v>
      </c>
      <c r="D6" s="13" t="s">
        <v>35</v>
      </c>
      <c r="E6" s="13"/>
      <c r="F6" s="13" t="s">
        <v>36</v>
      </c>
      <c r="G6" s="13" t="s">
        <v>37</v>
      </c>
      <c r="H6" s="13" t="s">
        <v>38</v>
      </c>
      <c r="I6" s="13" t="s">
        <v>39</v>
      </c>
      <c r="J6" s="13"/>
      <c r="K6" s="13"/>
      <c r="L6" s="13"/>
    </row>
    <row r="7" spans="1:12" s="14" customFormat="1" ht="30" customHeight="1">
      <c r="A7" s="13">
        <v>1006</v>
      </c>
      <c r="B7" s="13">
        <v>5632598745</v>
      </c>
      <c r="C7" s="13" t="s">
        <v>40</v>
      </c>
      <c r="D7" s="13" t="s">
        <v>41</v>
      </c>
      <c r="E7" s="13" t="s">
        <v>7</v>
      </c>
      <c r="F7" s="13" t="s">
        <v>42</v>
      </c>
      <c r="G7" s="13" t="s">
        <v>24</v>
      </c>
      <c r="H7" s="13" t="s">
        <v>43</v>
      </c>
      <c r="I7" s="13" t="s">
        <v>44</v>
      </c>
      <c r="J7" s="13" t="s">
        <v>45</v>
      </c>
      <c r="K7" s="13"/>
      <c r="L7" s="13"/>
    </row>
    <row r="8" spans="1:12" s="14" customFormat="1" ht="30" customHeight="1">
      <c r="A8" s="13">
        <v>1007</v>
      </c>
      <c r="B8" s="13">
        <v>3698547854</v>
      </c>
      <c r="C8" s="13" t="s">
        <v>46</v>
      </c>
      <c r="D8" s="13" t="s">
        <v>47</v>
      </c>
      <c r="E8" s="13" t="s">
        <v>7</v>
      </c>
      <c r="F8" s="13" t="s">
        <v>48</v>
      </c>
      <c r="G8" s="13" t="s">
        <v>49</v>
      </c>
      <c r="H8" s="13" t="s">
        <v>50</v>
      </c>
      <c r="I8" s="13" t="s">
        <v>51</v>
      </c>
      <c r="J8" s="13" t="s">
        <v>52</v>
      </c>
      <c r="K8" s="13"/>
      <c r="L8" s="13"/>
    </row>
    <row r="9" spans="1:12" s="14" customFormat="1" ht="30" customHeight="1">
      <c r="A9" s="13">
        <v>1008</v>
      </c>
      <c r="B9" s="13">
        <v>2659874541</v>
      </c>
      <c r="C9" s="13" t="s">
        <v>53</v>
      </c>
      <c r="D9" s="13" t="s">
        <v>54</v>
      </c>
      <c r="E9" s="13"/>
      <c r="F9" s="13" t="s">
        <v>55</v>
      </c>
      <c r="G9" s="13" t="s">
        <v>37</v>
      </c>
      <c r="H9" s="13" t="s">
        <v>56</v>
      </c>
      <c r="I9" s="13" t="s">
        <v>57</v>
      </c>
      <c r="J9" s="13" t="s">
        <v>58</v>
      </c>
      <c r="K9" s="13" t="s">
        <v>59</v>
      </c>
      <c r="L9" s="13"/>
    </row>
    <row r="10" spans="1:12" s="14" customFormat="1" ht="30" customHeight="1">
      <c r="A10" s="13">
        <v>1009</v>
      </c>
      <c r="B10" s="13">
        <v>9874521456</v>
      </c>
      <c r="C10" s="13" t="s">
        <v>60</v>
      </c>
      <c r="D10" s="13" t="s">
        <v>60</v>
      </c>
      <c r="E10" s="13"/>
      <c r="F10" s="13" t="s">
        <v>61</v>
      </c>
      <c r="G10" s="13" t="s">
        <v>9</v>
      </c>
      <c r="H10" s="13" t="s">
        <v>62</v>
      </c>
      <c r="I10" s="13" t="s">
        <v>63</v>
      </c>
      <c r="J10" s="13" t="s">
        <v>64</v>
      </c>
      <c r="K10" s="13" t="s">
        <v>65</v>
      </c>
      <c r="L10" s="13"/>
    </row>
    <row r="11" spans="1:12" s="14" customFormat="1" ht="30" customHeight="1">
      <c r="A11" s="13">
        <v>1010</v>
      </c>
      <c r="B11" s="13">
        <v>5874125469</v>
      </c>
      <c r="C11" s="13" t="s">
        <v>66</v>
      </c>
      <c r="D11" s="13" t="s">
        <v>67</v>
      </c>
      <c r="E11" s="13"/>
      <c r="F11" s="13" t="s">
        <v>68</v>
      </c>
      <c r="G11" s="13" t="s">
        <v>49</v>
      </c>
      <c r="H11" s="13" t="s">
        <v>69</v>
      </c>
      <c r="I11" s="13" t="s">
        <v>70</v>
      </c>
      <c r="J11" s="13" t="s">
        <v>71</v>
      </c>
      <c r="K11" s="13" t="s">
        <v>72</v>
      </c>
      <c r="L11" s="13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G17"/>
  <sheetViews>
    <sheetView workbookViewId="0">
      <selection activeCell="A5" sqref="A5"/>
    </sheetView>
  </sheetViews>
  <sheetFormatPr defaultRowHeight="14.25"/>
  <cols>
    <col min="2" max="2" width="22.25" bestFit="1" customWidth="1"/>
    <col min="4" max="4" width="16.125" customWidth="1"/>
    <col min="5" max="5" width="11.25" customWidth="1"/>
    <col min="6" max="6" width="10" customWidth="1"/>
  </cols>
  <sheetData>
    <row r="1" spans="1:7" ht="22.5">
      <c r="A1" s="15" t="s">
        <v>73</v>
      </c>
      <c r="B1" s="15" t="s">
        <v>74</v>
      </c>
      <c r="C1" s="15" t="s">
        <v>75</v>
      </c>
      <c r="D1" s="16" t="s">
        <v>76</v>
      </c>
      <c r="E1" s="24" t="s">
        <v>77</v>
      </c>
      <c r="F1" s="24" t="s">
        <v>78</v>
      </c>
      <c r="G1" s="24" t="s">
        <v>79</v>
      </c>
    </row>
    <row r="2" spans="1:7" ht="22.5">
      <c r="A2" s="17" t="s">
        <v>80</v>
      </c>
      <c r="B2" s="18" t="s">
        <v>81</v>
      </c>
      <c r="C2" s="18">
        <v>4</v>
      </c>
      <c r="D2" s="25">
        <v>17750</v>
      </c>
      <c r="E2" s="19">
        <v>0.1</v>
      </c>
      <c r="F2" s="20">
        <v>30</v>
      </c>
      <c r="G2" s="21" t="s">
        <v>82</v>
      </c>
    </row>
    <row r="3" spans="1:7" ht="22.5">
      <c r="A3" s="17" t="s">
        <v>83</v>
      </c>
      <c r="B3" s="18" t="s">
        <v>84</v>
      </c>
      <c r="C3" s="18">
        <v>5</v>
      </c>
      <c r="D3" s="25">
        <v>1790</v>
      </c>
      <c r="E3" s="19">
        <v>0.2</v>
      </c>
      <c r="F3" s="20">
        <v>45</v>
      </c>
      <c r="G3" s="21" t="s">
        <v>82</v>
      </c>
    </row>
    <row r="4" spans="1:7" ht="22.5">
      <c r="A4" s="17" t="s">
        <v>85</v>
      </c>
      <c r="B4" s="18" t="s">
        <v>86</v>
      </c>
      <c r="C4" s="18">
        <v>8</v>
      </c>
      <c r="D4" s="25">
        <v>5300</v>
      </c>
      <c r="E4" s="19">
        <v>0.3</v>
      </c>
      <c r="F4" s="20">
        <v>30</v>
      </c>
      <c r="G4" s="21" t="s">
        <v>82</v>
      </c>
    </row>
    <row r="5" spans="1:7" ht="22.5">
      <c r="A5" s="17" t="s">
        <v>87</v>
      </c>
      <c r="B5" s="18" t="s">
        <v>88</v>
      </c>
      <c r="C5" s="18">
        <v>5</v>
      </c>
      <c r="D5" s="25">
        <v>7290</v>
      </c>
      <c r="E5" s="19">
        <v>0.4</v>
      </c>
      <c r="F5" s="20">
        <v>30</v>
      </c>
      <c r="G5" s="21" t="s">
        <v>82</v>
      </c>
    </row>
    <row r="6" spans="1:7" ht="22.5">
      <c r="A6" s="17" t="s">
        <v>89</v>
      </c>
      <c r="B6" s="18" t="s">
        <v>90</v>
      </c>
      <c r="C6" s="18">
        <v>7</v>
      </c>
      <c r="D6" s="25">
        <v>6450</v>
      </c>
      <c r="E6" s="19">
        <v>0.5</v>
      </c>
      <c r="F6" s="20">
        <v>30</v>
      </c>
      <c r="G6" s="21" t="s">
        <v>82</v>
      </c>
    </row>
    <row r="7" spans="1:7" ht="22.5">
      <c r="A7" s="17" t="s">
        <v>91</v>
      </c>
      <c r="B7" s="18" t="s">
        <v>92</v>
      </c>
      <c r="C7" s="18">
        <v>9</v>
      </c>
      <c r="D7" s="25">
        <v>4650</v>
      </c>
      <c r="E7" s="19">
        <v>0.1</v>
      </c>
      <c r="F7" s="20">
        <v>30</v>
      </c>
      <c r="G7" s="21" t="s">
        <v>82</v>
      </c>
    </row>
    <row r="8" spans="1:7" ht="22.5">
      <c r="A8" s="17" t="s">
        <v>93</v>
      </c>
      <c r="B8" s="18" t="s">
        <v>94</v>
      </c>
      <c r="C8" s="18">
        <v>5</v>
      </c>
      <c r="D8" s="25">
        <v>13500</v>
      </c>
      <c r="E8" s="22">
        <v>0.2</v>
      </c>
      <c r="F8" s="23">
        <v>30</v>
      </c>
      <c r="G8" s="21" t="s">
        <v>82</v>
      </c>
    </row>
    <row r="9" spans="1:7" ht="22.5">
      <c r="A9" s="17" t="s">
        <v>95</v>
      </c>
      <c r="B9" s="18" t="s">
        <v>96</v>
      </c>
      <c r="C9" s="18">
        <v>10</v>
      </c>
      <c r="D9" s="25">
        <v>1650</v>
      </c>
      <c r="E9" s="19">
        <v>0.3</v>
      </c>
      <c r="F9" s="20">
        <v>45</v>
      </c>
      <c r="G9" s="21" t="s">
        <v>82</v>
      </c>
    </row>
    <row r="10" spans="1:7" ht="22.5">
      <c r="A10" s="17" t="s">
        <v>97</v>
      </c>
      <c r="B10" s="18" t="s">
        <v>98</v>
      </c>
      <c r="C10" s="18">
        <v>5</v>
      </c>
      <c r="D10" s="25">
        <v>2580</v>
      </c>
      <c r="E10" s="19">
        <v>0.4</v>
      </c>
      <c r="F10" s="20">
        <v>30</v>
      </c>
      <c r="G10" s="21" t="s">
        <v>82</v>
      </c>
    </row>
    <row r="11" spans="1:7" ht="22.5">
      <c r="A11" s="17" t="s">
        <v>99</v>
      </c>
      <c r="B11" s="18" t="s">
        <v>100</v>
      </c>
      <c r="C11" s="18">
        <v>7</v>
      </c>
      <c r="D11" s="25">
        <v>6900</v>
      </c>
      <c r="E11" s="19">
        <v>0.5</v>
      </c>
      <c r="F11" s="20">
        <v>30</v>
      </c>
      <c r="G11" s="21" t="s">
        <v>82</v>
      </c>
    </row>
    <row r="12" spans="1:7" ht="22.5">
      <c r="A12" s="17" t="s">
        <v>101</v>
      </c>
      <c r="B12" s="18" t="s">
        <v>102</v>
      </c>
      <c r="C12" s="18">
        <v>6</v>
      </c>
      <c r="D12" s="25">
        <v>8900</v>
      </c>
      <c r="E12" s="19">
        <v>0.1</v>
      </c>
      <c r="F12" s="20">
        <v>30</v>
      </c>
      <c r="G12" s="21" t="s">
        <v>82</v>
      </c>
    </row>
    <row r="13" spans="1:7" ht="22.5">
      <c r="A13" s="17" t="s">
        <v>103</v>
      </c>
      <c r="B13" s="18" t="s">
        <v>104</v>
      </c>
      <c r="C13" s="18">
        <v>7</v>
      </c>
      <c r="D13" s="25">
        <v>21900</v>
      </c>
      <c r="E13" s="19">
        <v>0.2</v>
      </c>
      <c r="F13" s="20">
        <v>30</v>
      </c>
      <c r="G13" s="21" t="s">
        <v>82</v>
      </c>
    </row>
    <row r="14" spans="1:7" ht="22.5">
      <c r="A14" s="17" t="s">
        <v>105</v>
      </c>
      <c r="B14" s="18" t="s">
        <v>106</v>
      </c>
      <c r="C14" s="18">
        <v>3</v>
      </c>
      <c r="D14" s="25">
        <v>4490</v>
      </c>
      <c r="E14" s="22">
        <v>0.3</v>
      </c>
      <c r="F14" s="23">
        <v>45</v>
      </c>
      <c r="G14" s="21" t="s">
        <v>82</v>
      </c>
    </row>
    <row r="15" spans="1:7" ht="22.5">
      <c r="A15" s="17" t="s">
        <v>107</v>
      </c>
      <c r="B15" s="18" t="s">
        <v>108</v>
      </c>
      <c r="C15" s="18">
        <v>4</v>
      </c>
      <c r="D15" s="25">
        <v>3290</v>
      </c>
      <c r="E15" s="19">
        <v>0.4</v>
      </c>
      <c r="F15" s="20">
        <v>30</v>
      </c>
      <c r="G15" s="21" t="s">
        <v>82</v>
      </c>
    </row>
    <row r="16" spans="1:7" ht="22.5">
      <c r="A16" s="17" t="s">
        <v>109</v>
      </c>
      <c r="B16" s="18" t="s">
        <v>110</v>
      </c>
      <c r="C16" s="18">
        <v>7</v>
      </c>
      <c r="D16" s="25">
        <v>5900</v>
      </c>
      <c r="E16" s="19">
        <v>0.5</v>
      </c>
      <c r="F16" s="20">
        <v>30</v>
      </c>
      <c r="G16" s="21" t="s">
        <v>82</v>
      </c>
    </row>
    <row r="17" spans="1:7" ht="22.5">
      <c r="A17" s="17" t="s">
        <v>111</v>
      </c>
      <c r="B17" s="18" t="s">
        <v>112</v>
      </c>
      <c r="C17" s="18">
        <v>8</v>
      </c>
      <c r="D17" s="25">
        <v>590</v>
      </c>
      <c r="E17" s="19">
        <v>0.6</v>
      </c>
      <c r="F17" s="20">
        <v>45</v>
      </c>
      <c r="G17" s="21" t="s">
        <v>82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F61"/>
  <sheetViews>
    <sheetView workbookViewId="0">
      <selection activeCell="H15" sqref="H15"/>
    </sheetView>
  </sheetViews>
  <sheetFormatPr defaultRowHeight="14.25"/>
  <cols>
    <col min="1" max="1" width="19.125" bestFit="1" customWidth="1"/>
    <col min="2" max="2" width="14.875" customWidth="1"/>
    <col min="3" max="3" width="9.5" style="80" customWidth="1"/>
    <col min="4" max="4" width="18.5" style="80" customWidth="1"/>
    <col min="5" max="5" width="12.625" bestFit="1" customWidth="1"/>
    <col min="6" max="6" width="15.375" style="80" customWidth="1"/>
  </cols>
  <sheetData>
    <row r="3" spans="1:6" ht="15">
      <c r="A3" s="68" t="s">
        <v>192</v>
      </c>
      <c r="B3" s="74" t="s">
        <v>235</v>
      </c>
      <c r="C3" s="77" t="s">
        <v>75</v>
      </c>
      <c r="D3" s="77" t="s">
        <v>193</v>
      </c>
      <c r="E3" s="69" t="s">
        <v>194</v>
      </c>
      <c r="F3" s="81" t="s">
        <v>195</v>
      </c>
    </row>
    <row r="4" spans="1:6" ht="15">
      <c r="A4" s="70" t="s">
        <v>196</v>
      </c>
      <c r="B4" s="75">
        <v>27.2</v>
      </c>
      <c r="C4" s="78">
        <v>12</v>
      </c>
      <c r="D4" s="78" t="s">
        <v>197</v>
      </c>
      <c r="E4" s="71">
        <v>35065</v>
      </c>
      <c r="F4" s="82" t="s">
        <v>198</v>
      </c>
    </row>
    <row r="5" spans="1:6" ht="15">
      <c r="A5" s="70" t="s">
        <v>199</v>
      </c>
      <c r="B5" s="75">
        <v>13</v>
      </c>
      <c r="C5" s="78">
        <v>10</v>
      </c>
      <c r="D5" s="78" t="s">
        <v>197</v>
      </c>
      <c r="E5" s="71">
        <v>35066</v>
      </c>
      <c r="F5" s="82" t="s">
        <v>198</v>
      </c>
    </row>
    <row r="6" spans="1:6" ht="15">
      <c r="A6" s="70" t="s">
        <v>200</v>
      </c>
      <c r="B6" s="75">
        <v>43.4</v>
      </c>
      <c r="C6" s="78">
        <v>9</v>
      </c>
      <c r="D6" s="78" t="s">
        <v>201</v>
      </c>
      <c r="E6" s="71">
        <v>35067</v>
      </c>
      <c r="F6" s="82" t="s">
        <v>202</v>
      </c>
    </row>
    <row r="7" spans="1:6" ht="15">
      <c r="A7" s="70" t="s">
        <v>203</v>
      </c>
      <c r="B7" s="75">
        <v>22.4</v>
      </c>
      <c r="C7" s="78">
        <v>6</v>
      </c>
      <c r="D7" s="78" t="s">
        <v>204</v>
      </c>
      <c r="E7" s="71">
        <v>35068</v>
      </c>
      <c r="F7" s="82" t="s">
        <v>198</v>
      </c>
    </row>
    <row r="8" spans="1:6" ht="15">
      <c r="A8" s="70" t="s">
        <v>203</v>
      </c>
      <c r="B8" s="75">
        <v>25.4</v>
      </c>
      <c r="C8" s="78">
        <v>10</v>
      </c>
      <c r="D8" s="78" t="s">
        <v>205</v>
      </c>
      <c r="E8" s="71">
        <v>35069</v>
      </c>
      <c r="F8" s="82" t="s">
        <v>198</v>
      </c>
    </row>
    <row r="9" spans="1:6" ht="15">
      <c r="A9" s="70" t="s">
        <v>206</v>
      </c>
      <c r="B9" s="75">
        <v>35.200000000000003</v>
      </c>
      <c r="C9" s="78">
        <v>40</v>
      </c>
      <c r="D9" s="78" t="s">
        <v>207</v>
      </c>
      <c r="E9" s="71">
        <v>35070</v>
      </c>
      <c r="F9" s="82" t="s">
        <v>202</v>
      </c>
    </row>
    <row r="10" spans="1:6" ht="15">
      <c r="A10" s="70" t="s">
        <v>208</v>
      </c>
      <c r="B10" s="75">
        <v>21.4</v>
      </c>
      <c r="C10" s="78">
        <v>25</v>
      </c>
      <c r="D10" s="78" t="s">
        <v>207</v>
      </c>
      <c r="E10" s="71">
        <v>35071</v>
      </c>
      <c r="F10" s="82" t="s">
        <v>202</v>
      </c>
    </row>
    <row r="11" spans="1:6" ht="15">
      <c r="A11" s="70" t="s">
        <v>199</v>
      </c>
      <c r="B11" s="75">
        <v>14</v>
      </c>
      <c r="C11" s="78">
        <v>40</v>
      </c>
      <c r="D11" s="78" t="s">
        <v>207</v>
      </c>
      <c r="E11" s="71">
        <v>35072</v>
      </c>
      <c r="F11" s="82" t="s">
        <v>209</v>
      </c>
    </row>
    <row r="12" spans="1:6" ht="15">
      <c r="A12" s="70" t="s">
        <v>206</v>
      </c>
      <c r="B12" s="75">
        <v>37.200000000000003</v>
      </c>
      <c r="C12" s="78">
        <v>42</v>
      </c>
      <c r="D12" s="78" t="s">
        <v>205</v>
      </c>
      <c r="E12" s="71">
        <v>35073</v>
      </c>
      <c r="F12" s="82" t="s">
        <v>198</v>
      </c>
    </row>
    <row r="13" spans="1:6" ht="15">
      <c r="A13" s="70" t="s">
        <v>203</v>
      </c>
      <c r="B13" s="75">
        <v>29.4</v>
      </c>
      <c r="C13" s="78">
        <v>21</v>
      </c>
      <c r="D13" s="78" t="s">
        <v>210</v>
      </c>
      <c r="E13" s="71">
        <v>35074</v>
      </c>
      <c r="F13" s="82" t="s">
        <v>211</v>
      </c>
    </row>
    <row r="14" spans="1:6" ht="15">
      <c r="A14" s="70" t="s">
        <v>196</v>
      </c>
      <c r="B14" s="75">
        <v>23.2</v>
      </c>
      <c r="C14" s="78">
        <v>21</v>
      </c>
      <c r="D14" s="78" t="s">
        <v>210</v>
      </c>
      <c r="E14" s="71">
        <v>35075</v>
      </c>
      <c r="F14" s="82" t="s">
        <v>211</v>
      </c>
    </row>
    <row r="15" spans="1:6" ht="15">
      <c r="A15" s="70" t="s">
        <v>212</v>
      </c>
      <c r="B15" s="75">
        <v>14.4</v>
      </c>
      <c r="C15" s="78">
        <v>6</v>
      </c>
      <c r="D15" s="78" t="s">
        <v>213</v>
      </c>
      <c r="E15" s="71">
        <v>35076</v>
      </c>
      <c r="F15" s="82" t="s">
        <v>198</v>
      </c>
    </row>
    <row r="16" spans="1:6" ht="15">
      <c r="A16" s="70" t="s">
        <v>196</v>
      </c>
      <c r="B16" s="75">
        <v>19.2</v>
      </c>
      <c r="C16" s="78">
        <v>15</v>
      </c>
      <c r="D16" s="78" t="s">
        <v>213</v>
      </c>
      <c r="E16" s="71">
        <v>35077</v>
      </c>
      <c r="F16" s="82" t="s">
        <v>198</v>
      </c>
    </row>
    <row r="17" spans="1:6" ht="15">
      <c r="A17" s="70" t="s">
        <v>199</v>
      </c>
      <c r="B17" s="75">
        <v>9</v>
      </c>
      <c r="C17" s="78">
        <v>25</v>
      </c>
      <c r="D17" s="78" t="s">
        <v>213</v>
      </c>
      <c r="E17" s="71">
        <v>35078</v>
      </c>
      <c r="F17" s="82" t="s">
        <v>198</v>
      </c>
    </row>
    <row r="18" spans="1:6" ht="15">
      <c r="A18" s="70" t="s">
        <v>199</v>
      </c>
      <c r="B18" s="75">
        <v>16</v>
      </c>
      <c r="C18" s="78">
        <v>10</v>
      </c>
      <c r="D18" s="78" t="s">
        <v>214</v>
      </c>
      <c r="E18" s="71">
        <v>35079</v>
      </c>
      <c r="F18" s="82" t="s">
        <v>198</v>
      </c>
    </row>
    <row r="19" spans="1:6" ht="15">
      <c r="A19" s="70" t="s">
        <v>206</v>
      </c>
      <c r="B19" s="75">
        <v>31.2</v>
      </c>
      <c r="C19" s="78">
        <v>30</v>
      </c>
      <c r="D19" s="78" t="s">
        <v>215</v>
      </c>
      <c r="E19" s="71">
        <v>35080</v>
      </c>
      <c r="F19" s="82" t="s">
        <v>198</v>
      </c>
    </row>
    <row r="20" spans="1:6" ht="15">
      <c r="A20" s="70" t="s">
        <v>196</v>
      </c>
      <c r="B20" s="75">
        <v>21.2</v>
      </c>
      <c r="C20" s="78">
        <v>20</v>
      </c>
      <c r="D20" s="78" t="s">
        <v>215</v>
      </c>
      <c r="E20" s="71">
        <v>35081</v>
      </c>
      <c r="F20" s="82" t="s">
        <v>198</v>
      </c>
    </row>
    <row r="21" spans="1:6" ht="15">
      <c r="A21" s="70" t="s">
        <v>200</v>
      </c>
      <c r="B21" s="75">
        <v>42.4</v>
      </c>
      <c r="C21" s="78">
        <v>10</v>
      </c>
      <c r="D21" s="78" t="s">
        <v>216</v>
      </c>
      <c r="E21" s="71">
        <v>35082</v>
      </c>
      <c r="F21" s="82" t="s">
        <v>198</v>
      </c>
    </row>
    <row r="22" spans="1:6" ht="15">
      <c r="A22" s="70" t="s">
        <v>208</v>
      </c>
      <c r="B22" s="75">
        <v>22.4</v>
      </c>
      <c r="C22" s="78">
        <v>60</v>
      </c>
      <c r="D22" s="78" t="s">
        <v>217</v>
      </c>
      <c r="E22" s="71">
        <v>35083</v>
      </c>
      <c r="F22" s="82" t="s">
        <v>198</v>
      </c>
    </row>
    <row r="23" spans="1:6" ht="15">
      <c r="A23" s="70" t="s">
        <v>208</v>
      </c>
      <c r="B23" s="75">
        <v>20.399999999999999</v>
      </c>
      <c r="C23" s="78">
        <v>24</v>
      </c>
      <c r="D23" s="78" t="s">
        <v>218</v>
      </c>
      <c r="E23" s="71">
        <v>35084</v>
      </c>
      <c r="F23" s="82" t="s">
        <v>202</v>
      </c>
    </row>
    <row r="24" spans="1:6" ht="15">
      <c r="A24" s="70" t="s">
        <v>208</v>
      </c>
      <c r="B24" s="75">
        <v>19.399999999999999</v>
      </c>
      <c r="C24" s="78">
        <v>20</v>
      </c>
      <c r="D24" s="78" t="s">
        <v>219</v>
      </c>
      <c r="E24" s="71">
        <v>35085</v>
      </c>
      <c r="F24" s="82" t="s">
        <v>198</v>
      </c>
    </row>
    <row r="25" spans="1:6" ht="15">
      <c r="A25" s="70" t="s">
        <v>220</v>
      </c>
      <c r="B25" s="75">
        <v>35.1</v>
      </c>
      <c r="C25" s="78">
        <v>8</v>
      </c>
      <c r="D25" s="78" t="s">
        <v>221</v>
      </c>
      <c r="E25" s="71">
        <v>35086</v>
      </c>
      <c r="F25" s="82" t="s">
        <v>198</v>
      </c>
    </row>
    <row r="26" spans="1:6" ht="15">
      <c r="A26" s="70" t="s">
        <v>199</v>
      </c>
      <c r="B26" s="75">
        <v>18</v>
      </c>
      <c r="C26" s="78">
        <v>4</v>
      </c>
      <c r="D26" s="78" t="s">
        <v>222</v>
      </c>
      <c r="E26" s="71">
        <v>35087</v>
      </c>
      <c r="F26" s="82" t="s">
        <v>202</v>
      </c>
    </row>
    <row r="27" spans="1:6" ht="15">
      <c r="A27" s="70" t="s">
        <v>200</v>
      </c>
      <c r="B27" s="75">
        <v>40.4</v>
      </c>
      <c r="C27" s="78">
        <v>1</v>
      </c>
      <c r="D27" s="78" t="s">
        <v>222</v>
      </c>
      <c r="E27" s="71">
        <v>35088</v>
      </c>
      <c r="F27" s="82" t="s">
        <v>202</v>
      </c>
    </row>
    <row r="28" spans="1:6" ht="15">
      <c r="A28" s="70" t="s">
        <v>206</v>
      </c>
      <c r="B28" s="75">
        <v>32.200000000000003</v>
      </c>
      <c r="C28" s="78">
        <v>30</v>
      </c>
      <c r="D28" s="78" t="s">
        <v>223</v>
      </c>
      <c r="E28" s="71">
        <v>35089</v>
      </c>
      <c r="F28" s="82" t="s">
        <v>198</v>
      </c>
    </row>
    <row r="29" spans="1:6" ht="15">
      <c r="A29" s="70" t="s">
        <v>220</v>
      </c>
      <c r="B29" s="75">
        <v>36.1</v>
      </c>
      <c r="C29" s="78">
        <v>9</v>
      </c>
      <c r="D29" s="78" t="s">
        <v>223</v>
      </c>
      <c r="E29" s="71">
        <v>35090</v>
      </c>
      <c r="F29" s="82" t="s">
        <v>198</v>
      </c>
    </row>
    <row r="30" spans="1:6" ht="15">
      <c r="A30" s="70" t="s">
        <v>212</v>
      </c>
      <c r="B30" s="75">
        <v>17.399999999999999</v>
      </c>
      <c r="C30" s="78">
        <v>20</v>
      </c>
      <c r="D30" s="78" t="s">
        <v>224</v>
      </c>
      <c r="E30" s="71">
        <v>35091</v>
      </c>
      <c r="F30" s="82" t="s">
        <v>211</v>
      </c>
    </row>
    <row r="31" spans="1:6" ht="15">
      <c r="A31" s="70" t="s">
        <v>196</v>
      </c>
      <c r="B31" s="75">
        <v>18.2</v>
      </c>
      <c r="C31" s="78">
        <v>10</v>
      </c>
      <c r="D31" s="78" t="s">
        <v>224</v>
      </c>
      <c r="E31" s="71">
        <v>35092</v>
      </c>
      <c r="F31" s="82" t="s">
        <v>209</v>
      </c>
    </row>
    <row r="32" spans="1:6" ht="15">
      <c r="A32" s="70" t="s">
        <v>200</v>
      </c>
      <c r="B32" s="75">
        <v>41.4</v>
      </c>
      <c r="C32" s="78">
        <v>15</v>
      </c>
      <c r="D32" s="78" t="s">
        <v>224</v>
      </c>
      <c r="E32" s="71">
        <v>35093</v>
      </c>
      <c r="F32" s="82" t="s">
        <v>209</v>
      </c>
    </row>
    <row r="33" spans="1:6" ht="15">
      <c r="A33" s="70" t="s">
        <v>199</v>
      </c>
      <c r="B33" s="75">
        <v>15</v>
      </c>
      <c r="C33" s="78">
        <v>20</v>
      </c>
      <c r="D33" s="78" t="s">
        <v>201</v>
      </c>
      <c r="E33" s="71">
        <v>35094</v>
      </c>
      <c r="F33" s="82" t="s">
        <v>202</v>
      </c>
    </row>
    <row r="34" spans="1:6" ht="15">
      <c r="A34" s="70" t="s">
        <v>206</v>
      </c>
      <c r="B34" s="75">
        <v>36.200000000000003</v>
      </c>
      <c r="C34" s="78">
        <v>60</v>
      </c>
      <c r="D34" s="78" t="s">
        <v>215</v>
      </c>
      <c r="E34" s="71">
        <v>35095</v>
      </c>
      <c r="F34" s="82" t="s">
        <v>198</v>
      </c>
    </row>
    <row r="35" spans="1:6" ht="15">
      <c r="A35" s="70" t="s">
        <v>206</v>
      </c>
      <c r="B35" s="75">
        <v>33.200000000000003</v>
      </c>
      <c r="C35" s="78">
        <v>10</v>
      </c>
      <c r="D35" s="78" t="s">
        <v>225</v>
      </c>
      <c r="E35" s="71">
        <v>35096</v>
      </c>
      <c r="F35" s="82" t="s">
        <v>209</v>
      </c>
    </row>
    <row r="36" spans="1:6" ht="15">
      <c r="A36" s="70" t="s">
        <v>206</v>
      </c>
      <c r="B36" s="75">
        <v>31.2</v>
      </c>
      <c r="C36" s="78">
        <v>40</v>
      </c>
      <c r="D36" s="78" t="s">
        <v>207</v>
      </c>
      <c r="E36" s="71">
        <v>35097</v>
      </c>
      <c r="F36" s="82" t="s">
        <v>209</v>
      </c>
    </row>
    <row r="37" spans="1:6" ht="15">
      <c r="A37" s="70" t="s">
        <v>203</v>
      </c>
      <c r="B37" s="75">
        <v>24.4</v>
      </c>
      <c r="C37" s="78">
        <v>12</v>
      </c>
      <c r="D37" s="78" t="s">
        <v>207</v>
      </c>
      <c r="E37" s="71">
        <v>35098</v>
      </c>
      <c r="F37" s="82" t="s">
        <v>209</v>
      </c>
    </row>
    <row r="38" spans="1:6" ht="15">
      <c r="A38" s="70" t="s">
        <v>206</v>
      </c>
      <c r="B38" s="75">
        <v>34.200000000000003</v>
      </c>
      <c r="C38" s="78">
        <v>40</v>
      </c>
      <c r="D38" s="78" t="s">
        <v>226</v>
      </c>
      <c r="E38" s="71">
        <v>35099</v>
      </c>
      <c r="F38" s="82" t="s">
        <v>211</v>
      </c>
    </row>
    <row r="39" spans="1:6" ht="15">
      <c r="A39" s="70" t="s">
        <v>199</v>
      </c>
      <c r="B39" s="75">
        <v>10</v>
      </c>
      <c r="C39" s="78">
        <v>15</v>
      </c>
      <c r="D39" s="78" t="s">
        <v>226</v>
      </c>
      <c r="E39" s="71">
        <v>35100</v>
      </c>
      <c r="F39" s="82" t="s">
        <v>198</v>
      </c>
    </row>
    <row r="40" spans="1:6" ht="15">
      <c r="A40" s="70" t="s">
        <v>196</v>
      </c>
      <c r="B40" s="75">
        <v>26.2</v>
      </c>
      <c r="C40" s="78">
        <v>10</v>
      </c>
      <c r="D40" s="78" t="s">
        <v>222</v>
      </c>
      <c r="E40" s="71">
        <v>35101</v>
      </c>
      <c r="F40" s="82" t="s">
        <v>202</v>
      </c>
    </row>
    <row r="41" spans="1:6" ht="15">
      <c r="A41" s="70" t="s">
        <v>200</v>
      </c>
      <c r="B41" s="75">
        <v>44.4</v>
      </c>
      <c r="C41" s="78">
        <v>5</v>
      </c>
      <c r="D41" s="78" t="s">
        <v>222</v>
      </c>
      <c r="E41" s="71">
        <v>35102</v>
      </c>
      <c r="F41" s="82" t="s">
        <v>202</v>
      </c>
    </row>
    <row r="42" spans="1:6" ht="15">
      <c r="A42" s="70" t="s">
        <v>196</v>
      </c>
      <c r="B42" s="75">
        <v>20.2</v>
      </c>
      <c r="C42" s="78">
        <v>5</v>
      </c>
      <c r="D42" s="78" t="s">
        <v>227</v>
      </c>
      <c r="E42" s="71">
        <v>35103</v>
      </c>
      <c r="F42" s="82" t="s">
        <v>198</v>
      </c>
    </row>
    <row r="43" spans="1:6" ht="15">
      <c r="A43" s="70" t="s">
        <v>212</v>
      </c>
      <c r="B43" s="75">
        <v>16.399999999999999</v>
      </c>
      <c r="C43" s="78">
        <v>20</v>
      </c>
      <c r="D43" s="78" t="s">
        <v>228</v>
      </c>
      <c r="E43" s="71">
        <v>35104</v>
      </c>
      <c r="F43" s="82" t="s">
        <v>198</v>
      </c>
    </row>
    <row r="44" spans="1:6" ht="15">
      <c r="A44" s="70" t="s">
        <v>212</v>
      </c>
      <c r="B44" s="75">
        <v>18.399999999999999</v>
      </c>
      <c r="C44" s="78">
        <v>3</v>
      </c>
      <c r="D44" s="78" t="s">
        <v>228</v>
      </c>
      <c r="E44" s="71">
        <v>35105</v>
      </c>
      <c r="F44" s="82" t="s">
        <v>198</v>
      </c>
    </row>
    <row r="45" spans="1:6" ht="15">
      <c r="A45" s="70" t="s">
        <v>199</v>
      </c>
      <c r="B45" s="75">
        <v>12</v>
      </c>
      <c r="C45" s="78">
        <v>2</v>
      </c>
      <c r="D45" s="78" t="s">
        <v>228</v>
      </c>
      <c r="E45" s="71">
        <v>35106</v>
      </c>
      <c r="F45" s="82" t="s">
        <v>198</v>
      </c>
    </row>
    <row r="46" spans="1:6" ht="15">
      <c r="A46" s="70" t="s">
        <v>196</v>
      </c>
      <c r="B46" s="75">
        <v>25.2</v>
      </c>
      <c r="C46" s="78">
        <v>10</v>
      </c>
      <c r="D46" s="78" t="s">
        <v>229</v>
      </c>
      <c r="E46" s="71">
        <v>35107</v>
      </c>
      <c r="F46" s="82" t="s">
        <v>209</v>
      </c>
    </row>
    <row r="47" spans="1:6" ht="15">
      <c r="A47" s="70" t="s">
        <v>199</v>
      </c>
      <c r="B47" s="75">
        <v>11</v>
      </c>
      <c r="C47" s="78">
        <v>6</v>
      </c>
      <c r="D47" s="78" t="s">
        <v>230</v>
      </c>
      <c r="E47" s="71">
        <v>35108</v>
      </c>
      <c r="F47" s="82" t="s">
        <v>211</v>
      </c>
    </row>
    <row r="48" spans="1:6" ht="15">
      <c r="A48" s="70" t="s">
        <v>200</v>
      </c>
      <c r="B48" s="75">
        <v>39.4</v>
      </c>
      <c r="C48" s="78">
        <v>5</v>
      </c>
      <c r="D48" s="78" t="s">
        <v>229</v>
      </c>
      <c r="E48" s="71">
        <v>35109</v>
      </c>
      <c r="F48" s="82" t="s">
        <v>209</v>
      </c>
    </row>
    <row r="49" spans="1:6" ht="15">
      <c r="A49" s="70" t="s">
        <v>203</v>
      </c>
      <c r="B49" s="75">
        <v>23.4</v>
      </c>
      <c r="C49" s="78">
        <v>24</v>
      </c>
      <c r="D49" s="78" t="s">
        <v>225</v>
      </c>
      <c r="E49" s="71">
        <v>35110</v>
      </c>
      <c r="F49" s="82" t="s">
        <v>211</v>
      </c>
    </row>
    <row r="50" spans="1:6" ht="15">
      <c r="A50" s="70" t="s">
        <v>196</v>
      </c>
      <c r="B50" s="75">
        <v>22.2</v>
      </c>
      <c r="C50" s="78">
        <v>30</v>
      </c>
      <c r="D50" s="78" t="s">
        <v>231</v>
      </c>
      <c r="E50" s="71">
        <v>35111</v>
      </c>
      <c r="F50" s="82" t="s">
        <v>198</v>
      </c>
    </row>
    <row r="51" spans="1:6" ht="15">
      <c r="A51" s="70" t="s">
        <v>199</v>
      </c>
      <c r="B51" s="75">
        <v>8</v>
      </c>
      <c r="C51" s="78">
        <v>14</v>
      </c>
      <c r="D51" s="78" t="s">
        <v>231</v>
      </c>
      <c r="E51" s="71">
        <v>35112</v>
      </c>
      <c r="F51" s="82" t="s">
        <v>198</v>
      </c>
    </row>
    <row r="52" spans="1:6" ht="15">
      <c r="A52" s="70" t="s">
        <v>203</v>
      </c>
      <c r="B52" s="75">
        <v>26.4</v>
      </c>
      <c r="C52" s="78">
        <v>20</v>
      </c>
      <c r="D52" s="78" t="s">
        <v>231</v>
      </c>
      <c r="E52" s="71">
        <v>35113</v>
      </c>
      <c r="F52" s="82" t="s">
        <v>198</v>
      </c>
    </row>
    <row r="53" spans="1:6" ht="15">
      <c r="A53" s="70" t="s">
        <v>203</v>
      </c>
      <c r="B53" s="75">
        <v>27.4</v>
      </c>
      <c r="C53" s="78">
        <v>6</v>
      </c>
      <c r="D53" s="78" t="s">
        <v>231</v>
      </c>
      <c r="E53" s="71">
        <v>35114</v>
      </c>
      <c r="F53" s="82" t="s">
        <v>198</v>
      </c>
    </row>
    <row r="54" spans="1:6" ht="15">
      <c r="A54" s="70" t="s">
        <v>206</v>
      </c>
      <c r="B54" s="75">
        <v>31.2</v>
      </c>
      <c r="C54" s="78">
        <v>8</v>
      </c>
      <c r="D54" s="78" t="s">
        <v>232</v>
      </c>
      <c r="E54" s="71">
        <v>35115</v>
      </c>
      <c r="F54" s="82" t="s">
        <v>202</v>
      </c>
    </row>
    <row r="55" spans="1:6" ht="15">
      <c r="A55" s="70" t="s">
        <v>203</v>
      </c>
      <c r="B55" s="75">
        <v>28.4</v>
      </c>
      <c r="C55" s="78">
        <v>30</v>
      </c>
      <c r="D55" s="78" t="s">
        <v>232</v>
      </c>
      <c r="E55" s="71">
        <v>35116</v>
      </c>
      <c r="F55" s="82" t="s">
        <v>202</v>
      </c>
    </row>
    <row r="56" spans="1:6" ht="15">
      <c r="A56" s="70" t="s">
        <v>199</v>
      </c>
      <c r="B56" s="75">
        <v>17</v>
      </c>
      <c r="C56" s="78">
        <v>10</v>
      </c>
      <c r="D56" s="78" t="s">
        <v>231</v>
      </c>
      <c r="E56" s="71">
        <v>35117</v>
      </c>
      <c r="F56" s="82" t="s">
        <v>198</v>
      </c>
    </row>
    <row r="57" spans="1:6" ht="15">
      <c r="A57" s="70" t="s">
        <v>212</v>
      </c>
      <c r="B57" s="75">
        <v>15.4</v>
      </c>
      <c r="C57" s="78">
        <v>4</v>
      </c>
      <c r="D57" s="78" t="s">
        <v>233</v>
      </c>
      <c r="E57" s="71">
        <v>35118</v>
      </c>
      <c r="F57" s="82" t="s">
        <v>198</v>
      </c>
    </row>
    <row r="58" spans="1:6" ht="15">
      <c r="A58" s="70" t="s">
        <v>208</v>
      </c>
      <c r="B58" s="75">
        <v>23.4</v>
      </c>
      <c r="C58" s="78">
        <v>5</v>
      </c>
      <c r="D58" s="78" t="s">
        <v>233</v>
      </c>
      <c r="E58" s="71">
        <v>35119</v>
      </c>
      <c r="F58" s="82" t="s">
        <v>198</v>
      </c>
    </row>
    <row r="59" spans="1:6" ht="15">
      <c r="A59" s="70" t="s">
        <v>196</v>
      </c>
      <c r="B59" s="75">
        <v>24.2</v>
      </c>
      <c r="C59" s="78">
        <v>21</v>
      </c>
      <c r="D59" s="78" t="s">
        <v>234</v>
      </c>
      <c r="E59" s="71">
        <v>35120</v>
      </c>
      <c r="F59" s="82" t="s">
        <v>202</v>
      </c>
    </row>
    <row r="60" spans="1:6" ht="15">
      <c r="A60" s="70" t="s">
        <v>199</v>
      </c>
      <c r="B60" s="75">
        <v>19</v>
      </c>
      <c r="C60" s="78">
        <v>70</v>
      </c>
      <c r="D60" s="78" t="s">
        <v>234</v>
      </c>
      <c r="E60" s="71">
        <v>35121</v>
      </c>
      <c r="F60" s="82" t="s">
        <v>202</v>
      </c>
    </row>
    <row r="61" spans="1:6" ht="15">
      <c r="A61" s="72" t="s">
        <v>220</v>
      </c>
      <c r="B61" s="76">
        <v>35.1</v>
      </c>
      <c r="C61" s="79">
        <v>80</v>
      </c>
      <c r="D61" s="79" t="s">
        <v>234</v>
      </c>
      <c r="E61" s="73">
        <v>35122</v>
      </c>
      <c r="F61" s="83" t="s">
        <v>202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6"/>
  <sheetViews>
    <sheetView workbookViewId="0">
      <selection activeCell="G11" sqref="G11"/>
    </sheetView>
  </sheetViews>
  <sheetFormatPr defaultRowHeight="14.25"/>
  <cols>
    <col min="1" max="7" width="12.875" customWidth="1"/>
  </cols>
  <sheetData>
    <row r="1" spans="1:7" ht="30">
      <c r="A1" s="1" t="s">
        <v>113</v>
      </c>
    </row>
    <row r="2" spans="1:7" ht="15" thickBot="1"/>
    <row r="3" spans="1:7" ht="29.25" customHeight="1" thickTop="1" thickBot="1">
      <c r="A3" s="3"/>
      <c r="B3" s="4" t="s">
        <v>0</v>
      </c>
      <c r="C3" s="5" t="s">
        <v>114</v>
      </c>
      <c r="D3" s="4"/>
      <c r="E3" s="4"/>
      <c r="F3" s="4"/>
      <c r="G3" s="6"/>
    </row>
    <row r="4" spans="1:7" ht="15" thickTop="1"/>
    <row r="6" spans="1:7">
      <c r="A6" s="26" t="s">
        <v>115</v>
      </c>
      <c r="B6" s="26"/>
      <c r="C6" s="26"/>
      <c r="D6" s="26"/>
      <c r="E6" s="26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44"/>
  <sheetViews>
    <sheetView topLeftCell="A28" workbookViewId="0"/>
  </sheetViews>
  <sheetFormatPr defaultRowHeight="14.25"/>
  <cols>
    <col min="1" max="7" width="17.25" customWidth="1"/>
  </cols>
  <sheetData>
    <row r="1" spans="1:7" ht="30">
      <c r="A1" s="1" t="s">
        <v>117</v>
      </c>
    </row>
    <row r="3" spans="1:7" ht="19.5">
      <c r="A3" s="2" t="s">
        <v>1</v>
      </c>
    </row>
    <row r="4" spans="1:7">
      <c r="A4" t="s">
        <v>118</v>
      </c>
    </row>
    <row r="5" spans="1:7" ht="15" thickBot="1"/>
    <row r="6" spans="1:7" ht="26.25" customHeight="1" thickTop="1" thickBot="1">
      <c r="A6" s="3"/>
      <c r="B6" s="4" t="s">
        <v>0</v>
      </c>
      <c r="C6" s="5" t="s">
        <v>119</v>
      </c>
      <c r="D6" s="4"/>
      <c r="E6" s="4"/>
      <c r="F6" s="4"/>
      <c r="G6" s="6"/>
    </row>
    <row r="7" spans="1:7" ht="15" thickTop="1"/>
    <row r="8" spans="1:7" s="7" customFormat="1">
      <c r="B8" s="8" t="s">
        <v>120</v>
      </c>
      <c r="C8" s="27" t="s">
        <v>121</v>
      </c>
      <c r="D8" s="8"/>
      <c r="E8" s="8"/>
    </row>
    <row r="9" spans="1:7" s="7" customFormat="1">
      <c r="B9" s="9"/>
      <c r="E9" s="10"/>
    </row>
    <row r="10" spans="1:7" s="7" customFormat="1">
      <c r="B10" s="8" t="s">
        <v>122</v>
      </c>
      <c r="C10" s="27" t="s">
        <v>123</v>
      </c>
    </row>
    <row r="12" spans="1:7">
      <c r="B12" s="8" t="s">
        <v>124</v>
      </c>
      <c r="C12" s="27" t="s">
        <v>125</v>
      </c>
    </row>
    <row r="14" spans="1:7" ht="19.5">
      <c r="A14" s="2" t="s">
        <v>126</v>
      </c>
    </row>
    <row r="15" spans="1:7">
      <c r="A15" t="s">
        <v>128</v>
      </c>
    </row>
    <row r="16" spans="1:7" ht="15" thickBot="1"/>
    <row r="17" spans="1:7" ht="26.25" customHeight="1" thickTop="1" thickBot="1">
      <c r="A17" s="3"/>
      <c r="B17" s="4" t="s">
        <v>0</v>
      </c>
      <c r="C17" s="5" t="s">
        <v>127</v>
      </c>
      <c r="D17" s="4"/>
      <c r="E17" s="4"/>
      <c r="F17" s="4"/>
      <c r="G17" s="6"/>
    </row>
    <row r="18" spans="1:7" ht="15" thickTop="1"/>
    <row r="19" spans="1:7" s="7" customFormat="1">
      <c r="B19" s="8" t="s">
        <v>122</v>
      </c>
      <c r="C19" s="27" t="s">
        <v>123</v>
      </c>
    </row>
    <row r="21" spans="1:7">
      <c r="B21" s="8" t="s">
        <v>124</v>
      </c>
      <c r="C21" s="27" t="s">
        <v>125</v>
      </c>
    </row>
    <row r="25" spans="1:7">
      <c r="A25" s="36" t="s">
        <v>162</v>
      </c>
      <c r="B25" s="37" t="s">
        <v>163</v>
      </c>
      <c r="C25" s="37" t="s">
        <v>164</v>
      </c>
      <c r="D25" s="37" t="s">
        <v>165</v>
      </c>
    </row>
    <row r="26" spans="1:7">
      <c r="A26" s="28" t="s">
        <v>129</v>
      </c>
      <c r="B26" s="29" t="s">
        <v>130</v>
      </c>
      <c r="C26" s="29" t="s">
        <v>131</v>
      </c>
      <c r="D26" s="30">
        <v>9000</v>
      </c>
    </row>
    <row r="27" spans="1:7">
      <c r="A27" s="28" t="s">
        <v>132</v>
      </c>
      <c r="B27" s="29" t="s">
        <v>133</v>
      </c>
      <c r="C27" s="29" t="s">
        <v>134</v>
      </c>
      <c r="D27" s="30">
        <v>12000</v>
      </c>
    </row>
    <row r="28" spans="1:7">
      <c r="A28" s="28" t="s">
        <v>135</v>
      </c>
      <c r="B28" s="29" t="s">
        <v>136</v>
      </c>
      <c r="C28" s="29" t="s">
        <v>137</v>
      </c>
      <c r="D28" s="30">
        <v>24000</v>
      </c>
    </row>
    <row r="29" spans="1:7">
      <c r="A29" s="28" t="s">
        <v>138</v>
      </c>
      <c r="B29" s="29" t="s">
        <v>139</v>
      </c>
      <c r="C29" s="29" t="s">
        <v>140</v>
      </c>
      <c r="D29" s="30">
        <v>21000</v>
      </c>
    </row>
    <row r="30" spans="1:7">
      <c r="A30" s="28" t="s">
        <v>141</v>
      </c>
      <c r="B30" s="29" t="s">
        <v>142</v>
      </c>
      <c r="C30" s="29" t="s">
        <v>143</v>
      </c>
      <c r="D30" s="30">
        <v>18000</v>
      </c>
    </row>
    <row r="31" spans="1:7">
      <c r="A31" s="28" t="s">
        <v>144</v>
      </c>
      <c r="B31" s="29" t="s">
        <v>145</v>
      </c>
      <c r="C31" s="29" t="s">
        <v>146</v>
      </c>
      <c r="D31" s="30">
        <v>10800</v>
      </c>
    </row>
    <row r="32" spans="1:7">
      <c r="A32" s="28" t="s">
        <v>147</v>
      </c>
      <c r="B32" s="29" t="s">
        <v>148</v>
      </c>
      <c r="C32" s="29" t="s">
        <v>149</v>
      </c>
      <c r="D32" s="30">
        <v>8700</v>
      </c>
    </row>
    <row r="33" spans="1:4">
      <c r="A33" s="28" t="s">
        <v>150</v>
      </c>
      <c r="B33" s="29" t="s">
        <v>151</v>
      </c>
      <c r="C33" s="29" t="s">
        <v>152</v>
      </c>
      <c r="D33" s="30">
        <v>15000</v>
      </c>
    </row>
    <row r="34" spans="1:4">
      <c r="A34" s="28" t="s">
        <v>153</v>
      </c>
      <c r="B34" s="29" t="s">
        <v>154</v>
      </c>
      <c r="C34" s="29" t="s">
        <v>155</v>
      </c>
      <c r="D34" s="30">
        <v>9900</v>
      </c>
    </row>
    <row r="35" spans="1:4">
      <c r="A35" s="28" t="s">
        <v>156</v>
      </c>
      <c r="B35" s="29" t="s">
        <v>157</v>
      </c>
      <c r="C35" s="29" t="s">
        <v>158</v>
      </c>
      <c r="D35" s="30">
        <v>24000</v>
      </c>
    </row>
    <row r="36" spans="1:4">
      <c r="A36" s="31" t="s">
        <v>159</v>
      </c>
      <c r="B36" s="32" t="s">
        <v>160</v>
      </c>
      <c r="C36" s="32" t="s">
        <v>161</v>
      </c>
      <c r="D36" s="33">
        <v>10000</v>
      </c>
    </row>
    <row r="40" spans="1:4">
      <c r="A40" s="90" t="s">
        <v>166</v>
      </c>
      <c r="B40" s="91"/>
      <c r="C40" s="34" t="s">
        <v>167</v>
      </c>
      <c r="D40" s="34" t="s">
        <v>168</v>
      </c>
    </row>
    <row r="41" spans="1:4">
      <c r="A41" s="35" t="s">
        <v>169</v>
      </c>
      <c r="B41" s="35"/>
      <c r="C41" s="35"/>
      <c r="D41" s="35"/>
    </row>
    <row r="42" spans="1:4">
      <c r="A42" s="35" t="s">
        <v>170</v>
      </c>
      <c r="B42" s="35"/>
      <c r="C42" s="35"/>
      <c r="D42" s="35"/>
    </row>
    <row r="43" spans="1:4">
      <c r="A43" s="35" t="s">
        <v>171</v>
      </c>
      <c r="B43" s="35"/>
      <c r="C43" s="35"/>
      <c r="D43" s="35"/>
    </row>
    <row r="44" spans="1:4">
      <c r="A44" s="35" t="s">
        <v>172</v>
      </c>
      <c r="B44" s="35"/>
      <c r="C44" s="35"/>
      <c r="D44" s="35"/>
    </row>
  </sheetData>
  <mergeCells count="1">
    <mergeCell ref="A40:B4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I24"/>
  <sheetViews>
    <sheetView tabSelected="1" workbookViewId="0">
      <selection activeCell="L6" sqref="L6"/>
    </sheetView>
  </sheetViews>
  <sheetFormatPr defaultRowHeight="15"/>
  <cols>
    <col min="1" max="1" width="10" style="38" customWidth="1"/>
    <col min="2" max="2" width="9" style="38"/>
    <col min="3" max="3" width="8.25" style="38" customWidth="1"/>
    <col min="4" max="4" width="27.875" style="38" customWidth="1"/>
    <col min="5" max="7" width="9" style="38"/>
    <col min="8" max="8" width="19.5" style="38" customWidth="1"/>
    <col min="9" max="9" width="9.375" style="38" bestFit="1" customWidth="1"/>
    <col min="10" max="16384" width="9" style="38"/>
  </cols>
  <sheetData>
    <row r="1" spans="1:9" ht="30">
      <c r="A1" s="1" t="s">
        <v>173</v>
      </c>
    </row>
    <row r="2" spans="1:9" ht="15.95" customHeight="1"/>
    <row r="3" spans="1:9" ht="15.95" customHeight="1">
      <c r="B3" s="39" t="s">
        <v>174</v>
      </c>
      <c r="C3" s="104" t="s">
        <v>175</v>
      </c>
      <c r="D3" s="104"/>
      <c r="E3" s="39"/>
      <c r="F3" s="39"/>
      <c r="G3" s="39"/>
      <c r="H3" s="39"/>
    </row>
    <row r="4" spans="1:9" ht="34.5" customHeight="1">
      <c r="B4" s="40" t="s">
        <v>176</v>
      </c>
      <c r="C4" s="105" t="s">
        <v>177</v>
      </c>
      <c r="D4" s="105"/>
      <c r="E4" s="105"/>
      <c r="F4" s="105"/>
    </row>
    <row r="5" spans="1:9" ht="15.95" customHeight="1">
      <c r="B5" s="41" t="s">
        <v>178</v>
      </c>
      <c r="C5" s="42"/>
      <c r="D5" s="38" t="s">
        <v>179</v>
      </c>
      <c r="E5" s="41"/>
      <c r="F5" s="41"/>
      <c r="G5" s="39" t="s">
        <v>251</v>
      </c>
      <c r="H5" s="41"/>
    </row>
    <row r="6" spans="1:9" ht="15.95" customHeight="1">
      <c r="G6" s="106"/>
      <c r="H6" s="106"/>
    </row>
    <row r="7" spans="1:9" ht="15.95" customHeight="1" thickBot="1">
      <c r="B7" s="107" t="s">
        <v>180</v>
      </c>
      <c r="C7" s="107"/>
      <c r="D7" s="107"/>
      <c r="E7" s="107"/>
      <c r="F7" s="107"/>
      <c r="G7" s="107"/>
      <c r="H7" s="107"/>
    </row>
    <row r="8" spans="1:9" ht="20.25" customHeight="1" thickTop="1">
      <c r="G8" s="38" t="s">
        <v>181</v>
      </c>
      <c r="H8" s="43" t="str">
        <f ca="1">"B"&amp;YEAR(TODAY())&amp;"/"&amp;1</f>
        <v>B2012/1</v>
      </c>
    </row>
    <row r="9" spans="1:9" ht="20.25" customHeight="1">
      <c r="B9" s="54" t="s">
        <v>174</v>
      </c>
      <c r="C9" s="108"/>
      <c r="D9" s="108"/>
      <c r="E9" s="108"/>
      <c r="F9" s="108"/>
      <c r="G9" s="54" t="s">
        <v>182</v>
      </c>
      <c r="H9" s="44"/>
      <c r="I9" s="45"/>
    </row>
    <row r="10" spans="1:9" ht="20.25" customHeight="1">
      <c r="B10" s="54" t="s">
        <v>183</v>
      </c>
      <c r="C10" s="109"/>
      <c r="D10" s="110"/>
      <c r="E10" s="110"/>
      <c r="F10" s="111"/>
      <c r="G10" s="54"/>
      <c r="H10" s="46"/>
    </row>
    <row r="11" spans="1:9" ht="33.75" customHeight="1">
      <c r="B11" s="54" t="s">
        <v>176</v>
      </c>
      <c r="C11" s="92"/>
      <c r="D11" s="93"/>
      <c r="E11" s="93"/>
      <c r="F11" s="94"/>
      <c r="G11" s="54" t="s">
        <v>184</v>
      </c>
      <c r="H11" s="47"/>
    </row>
    <row r="12" spans="1:9" ht="15.95" customHeight="1"/>
    <row r="13" spans="1:9" ht="15.95" customHeight="1">
      <c r="B13" s="48" t="s">
        <v>185</v>
      </c>
      <c r="C13" s="48" t="s">
        <v>186</v>
      </c>
      <c r="D13" s="49" t="s">
        <v>74</v>
      </c>
      <c r="E13" s="50" t="s">
        <v>75</v>
      </c>
      <c r="F13" s="51" t="s">
        <v>187</v>
      </c>
      <c r="G13" s="50" t="s">
        <v>77</v>
      </c>
      <c r="H13" s="48" t="s">
        <v>188</v>
      </c>
    </row>
    <row r="14" spans="1:9" s="55" customFormat="1" ht="24" customHeight="1">
      <c r="B14" s="52">
        <v>1</v>
      </c>
      <c r="C14" s="56" t="s">
        <v>87</v>
      </c>
      <c r="D14" s="57"/>
      <c r="E14" s="58"/>
      <c r="F14" s="58"/>
      <c r="G14" s="59"/>
      <c r="H14" s="60"/>
    </row>
    <row r="15" spans="1:9" s="55" customFormat="1" ht="24" customHeight="1">
      <c r="B15" s="52">
        <v>2</v>
      </c>
      <c r="C15" s="52" t="s">
        <v>91</v>
      </c>
      <c r="D15" s="57"/>
      <c r="E15" s="58"/>
      <c r="F15" s="58"/>
      <c r="G15" s="59"/>
      <c r="H15" s="60"/>
    </row>
    <row r="16" spans="1:9" s="55" customFormat="1" ht="24" customHeight="1">
      <c r="B16" s="52">
        <v>3</v>
      </c>
      <c r="C16" s="52" t="s">
        <v>99</v>
      </c>
      <c r="D16" s="57"/>
      <c r="E16" s="58"/>
      <c r="F16" s="58"/>
      <c r="G16" s="59"/>
      <c r="H16" s="60"/>
    </row>
    <row r="17" spans="2:8" s="55" customFormat="1" ht="24" customHeight="1">
      <c r="B17" s="52">
        <v>4</v>
      </c>
      <c r="C17" s="52" t="s">
        <v>101</v>
      </c>
      <c r="D17" s="57"/>
      <c r="E17" s="58"/>
      <c r="F17" s="58"/>
      <c r="G17" s="59"/>
      <c r="H17" s="60"/>
    </row>
    <row r="18" spans="2:8" s="55" customFormat="1" ht="24" customHeight="1">
      <c r="B18" s="52">
        <v>5</v>
      </c>
      <c r="C18" s="52" t="s">
        <v>105</v>
      </c>
      <c r="D18" s="57"/>
      <c r="E18" s="58"/>
      <c r="F18" s="58"/>
      <c r="G18" s="59"/>
      <c r="H18" s="60"/>
    </row>
    <row r="19" spans="2:8" s="55" customFormat="1" ht="24" customHeight="1">
      <c r="B19" s="52"/>
      <c r="C19" s="52"/>
      <c r="D19" s="57"/>
      <c r="E19" s="58"/>
      <c r="F19" s="58"/>
      <c r="G19" s="59"/>
      <c r="H19" s="58"/>
    </row>
    <row r="20" spans="2:8" s="55" customFormat="1" ht="24" customHeight="1">
      <c r="B20" s="52"/>
      <c r="C20" s="52"/>
      <c r="D20" s="57"/>
      <c r="E20" s="58"/>
      <c r="F20" s="58"/>
      <c r="G20" s="59"/>
      <c r="H20" s="58"/>
    </row>
    <row r="21" spans="2:8" s="55" customFormat="1" ht="24" customHeight="1">
      <c r="B21" s="53"/>
      <c r="C21" s="53"/>
      <c r="D21" s="61"/>
      <c r="E21" s="62"/>
      <c r="F21" s="62"/>
      <c r="G21" s="59"/>
      <c r="H21" s="62"/>
    </row>
    <row r="22" spans="2:8" s="55" customFormat="1" ht="21" customHeight="1">
      <c r="B22" s="95"/>
      <c r="C22" s="96"/>
      <c r="D22" s="96"/>
      <c r="E22" s="97"/>
      <c r="F22" s="63" t="s">
        <v>189</v>
      </c>
      <c r="G22" s="64"/>
      <c r="H22" s="60"/>
    </row>
    <row r="23" spans="2:8" s="55" customFormat="1" ht="21" customHeight="1">
      <c r="B23" s="98"/>
      <c r="C23" s="99"/>
      <c r="D23" s="99"/>
      <c r="E23" s="100"/>
      <c r="F23" s="63" t="s">
        <v>190</v>
      </c>
      <c r="G23" s="64"/>
      <c r="H23" s="60"/>
    </row>
    <row r="24" spans="2:8" s="55" customFormat="1" ht="21" customHeight="1">
      <c r="B24" s="101"/>
      <c r="C24" s="102"/>
      <c r="D24" s="102"/>
      <c r="E24" s="103"/>
      <c r="F24" s="65" t="s">
        <v>191</v>
      </c>
      <c r="G24" s="66"/>
      <c r="H24" s="67"/>
    </row>
  </sheetData>
  <mergeCells count="8">
    <mergeCell ref="C11:F11"/>
    <mergeCell ref="B22:E24"/>
    <mergeCell ref="C3:D3"/>
    <mergeCell ref="C4:F4"/>
    <mergeCell ref="G6:H6"/>
    <mergeCell ref="B7:H7"/>
    <mergeCell ref="C9:F9"/>
    <mergeCell ref="C10:F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C60"/>
  <sheetViews>
    <sheetView workbookViewId="0"/>
  </sheetViews>
  <sheetFormatPr defaultRowHeight="14.25"/>
  <cols>
    <col min="1" max="1" width="30.75" customWidth="1"/>
    <col min="2" max="7" width="15.25" customWidth="1"/>
  </cols>
  <sheetData>
    <row r="1" spans="1:3" s="38" customFormat="1" ht="30">
      <c r="A1" s="1" t="s">
        <v>236</v>
      </c>
    </row>
    <row r="3" spans="1:3" ht="23.25">
      <c r="A3" s="84" t="s">
        <v>237</v>
      </c>
      <c r="B3" s="85"/>
      <c r="C3" s="85"/>
    </row>
    <row r="4" spans="1:3" ht="22.5">
      <c r="A4" s="85" t="s">
        <v>197</v>
      </c>
      <c r="B4" s="85"/>
      <c r="C4" s="85"/>
    </row>
    <row r="5" spans="1:3" ht="23.25">
      <c r="A5" s="86" t="s">
        <v>238</v>
      </c>
      <c r="B5" s="86" t="s">
        <v>75</v>
      </c>
      <c r="C5" s="86" t="s">
        <v>239</v>
      </c>
    </row>
    <row r="6" spans="1:3" ht="22.5">
      <c r="A6" s="87" t="s">
        <v>196</v>
      </c>
      <c r="B6" s="87"/>
      <c r="C6" s="87"/>
    </row>
    <row r="7" spans="1:3" ht="22.5">
      <c r="A7" s="85" t="s">
        <v>199</v>
      </c>
      <c r="B7" s="85"/>
      <c r="C7" s="85"/>
    </row>
    <row r="8" spans="1:3" ht="22.5">
      <c r="A8" s="87" t="s">
        <v>200</v>
      </c>
      <c r="B8" s="87"/>
      <c r="C8" s="87"/>
    </row>
    <row r="9" spans="1:3" ht="22.5">
      <c r="A9" s="85" t="s">
        <v>203</v>
      </c>
      <c r="B9" s="85"/>
      <c r="C9" s="85"/>
    </row>
    <row r="10" spans="1:3" ht="22.5">
      <c r="A10" s="87" t="s">
        <v>206</v>
      </c>
      <c r="B10" s="87"/>
      <c r="C10" s="87"/>
    </row>
    <row r="11" spans="1:3" ht="23.25" thickBot="1">
      <c r="A11" s="85" t="s">
        <v>208</v>
      </c>
      <c r="B11" s="85"/>
      <c r="C11" s="85"/>
    </row>
    <row r="12" spans="1:3" ht="23.25">
      <c r="A12" s="89" t="s">
        <v>240</v>
      </c>
      <c r="B12" s="88"/>
      <c r="C12" s="88"/>
    </row>
    <row r="15" spans="1:3" ht="23.25">
      <c r="A15" s="84" t="s">
        <v>237</v>
      </c>
      <c r="B15" s="85"/>
      <c r="C15" s="85"/>
    </row>
    <row r="16" spans="1:3" ht="22.5">
      <c r="A16" s="85" t="s">
        <v>201</v>
      </c>
      <c r="B16" s="85"/>
      <c r="C16" s="85"/>
    </row>
    <row r="17" spans="1:3" ht="23.25">
      <c r="A17" s="86" t="s">
        <v>238</v>
      </c>
      <c r="B17" s="86" t="s">
        <v>75</v>
      </c>
      <c r="C17" s="86" t="s">
        <v>239</v>
      </c>
    </row>
    <row r="18" spans="1:3" ht="22.5">
      <c r="A18" s="87" t="s">
        <v>196</v>
      </c>
      <c r="B18" s="87"/>
      <c r="C18" s="87"/>
    </row>
    <row r="19" spans="1:3" ht="22.5">
      <c r="A19" s="85" t="s">
        <v>199</v>
      </c>
      <c r="B19" s="85"/>
      <c r="C19" s="85"/>
    </row>
    <row r="20" spans="1:3" ht="22.5">
      <c r="A20" s="87" t="s">
        <v>200</v>
      </c>
      <c r="B20" s="87"/>
      <c r="C20" s="87"/>
    </row>
    <row r="21" spans="1:3" ht="22.5">
      <c r="A21" s="85" t="s">
        <v>203</v>
      </c>
      <c r="B21" s="85"/>
      <c r="C21" s="85"/>
    </row>
    <row r="22" spans="1:3" ht="22.5">
      <c r="A22" s="87" t="s">
        <v>206</v>
      </c>
      <c r="B22" s="87"/>
      <c r="C22" s="87"/>
    </row>
    <row r="23" spans="1:3" ht="23.25" thickBot="1">
      <c r="A23" s="85" t="s">
        <v>208</v>
      </c>
      <c r="B23" s="85"/>
      <c r="C23" s="85"/>
    </row>
    <row r="24" spans="1:3" ht="23.25">
      <c r="A24" s="89" t="s">
        <v>240</v>
      </c>
      <c r="B24" s="88"/>
      <c r="C24" s="88"/>
    </row>
    <row r="27" spans="1:3" ht="23.25">
      <c r="A27" s="84" t="s">
        <v>237</v>
      </c>
      <c r="B27" s="85"/>
      <c r="C27" s="85"/>
    </row>
    <row r="28" spans="1:3" ht="22.5">
      <c r="A28" s="85" t="s">
        <v>204</v>
      </c>
      <c r="B28" s="85"/>
      <c r="C28" s="85"/>
    </row>
    <row r="29" spans="1:3" ht="23.25">
      <c r="A29" s="86" t="s">
        <v>238</v>
      </c>
      <c r="B29" s="86" t="s">
        <v>75</v>
      </c>
      <c r="C29" s="86" t="s">
        <v>239</v>
      </c>
    </row>
    <row r="30" spans="1:3" ht="22.5">
      <c r="A30" s="87" t="s">
        <v>196</v>
      </c>
      <c r="B30" s="87"/>
      <c r="C30" s="87"/>
    </row>
    <row r="31" spans="1:3" ht="22.5">
      <c r="A31" s="85" t="s">
        <v>199</v>
      </c>
      <c r="B31" s="85"/>
      <c r="C31" s="85"/>
    </row>
    <row r="32" spans="1:3" ht="22.5">
      <c r="A32" s="87" t="s">
        <v>200</v>
      </c>
      <c r="B32" s="87"/>
      <c r="C32" s="87"/>
    </row>
    <row r="33" spans="1:3" ht="22.5">
      <c r="A33" s="85" t="s">
        <v>203</v>
      </c>
      <c r="B33" s="85"/>
      <c r="C33" s="85"/>
    </row>
    <row r="34" spans="1:3" ht="22.5">
      <c r="A34" s="87" t="s">
        <v>206</v>
      </c>
      <c r="B34" s="87"/>
      <c r="C34" s="87"/>
    </row>
    <row r="35" spans="1:3" ht="23.25" thickBot="1">
      <c r="A35" s="85" t="s">
        <v>208</v>
      </c>
      <c r="B35" s="85"/>
      <c r="C35" s="85"/>
    </row>
    <row r="36" spans="1:3" ht="23.25">
      <c r="A36" s="89" t="s">
        <v>240</v>
      </c>
      <c r="B36" s="88"/>
      <c r="C36" s="88"/>
    </row>
    <row r="39" spans="1:3" ht="23.25">
      <c r="A39" s="84" t="s">
        <v>237</v>
      </c>
      <c r="B39" s="85"/>
      <c r="C39" s="85"/>
    </row>
    <row r="40" spans="1:3" ht="22.5">
      <c r="A40" s="85" t="s">
        <v>205</v>
      </c>
      <c r="B40" s="85"/>
      <c r="C40" s="85"/>
    </row>
    <row r="41" spans="1:3" ht="23.25">
      <c r="A41" s="86" t="s">
        <v>238</v>
      </c>
      <c r="B41" s="86" t="s">
        <v>75</v>
      </c>
      <c r="C41" s="86" t="s">
        <v>239</v>
      </c>
    </row>
    <row r="42" spans="1:3" ht="22.5">
      <c r="A42" s="87" t="s">
        <v>196</v>
      </c>
      <c r="B42" s="87"/>
      <c r="C42" s="87"/>
    </row>
    <row r="43" spans="1:3" ht="22.5">
      <c r="A43" s="85" t="s">
        <v>199</v>
      </c>
      <c r="B43" s="85"/>
      <c r="C43" s="85"/>
    </row>
    <row r="44" spans="1:3" ht="22.5">
      <c r="A44" s="87" t="s">
        <v>200</v>
      </c>
      <c r="B44" s="87"/>
      <c r="C44" s="87"/>
    </row>
    <row r="45" spans="1:3" ht="22.5">
      <c r="A45" s="85" t="s">
        <v>203</v>
      </c>
      <c r="B45" s="85"/>
      <c r="C45" s="85"/>
    </row>
    <row r="46" spans="1:3" ht="22.5">
      <c r="A46" s="87" t="s">
        <v>206</v>
      </c>
      <c r="B46" s="87"/>
      <c r="C46" s="87"/>
    </row>
    <row r="47" spans="1:3" ht="23.25" thickBot="1">
      <c r="A47" s="85" t="s">
        <v>208</v>
      </c>
      <c r="B47" s="85"/>
      <c r="C47" s="85"/>
    </row>
    <row r="48" spans="1:3" ht="23.25">
      <c r="A48" s="89" t="s">
        <v>240</v>
      </c>
      <c r="B48" s="88"/>
      <c r="C48" s="88"/>
    </row>
    <row r="51" spans="1:3" ht="23.25">
      <c r="A51" s="84" t="s">
        <v>237</v>
      </c>
      <c r="B51" s="85"/>
      <c r="C51" s="85"/>
    </row>
    <row r="52" spans="1:3" ht="22.5">
      <c r="A52" s="85" t="s">
        <v>224</v>
      </c>
      <c r="B52" s="85"/>
      <c r="C52" s="85"/>
    </row>
    <row r="53" spans="1:3" ht="23.25">
      <c r="A53" s="86" t="s">
        <v>238</v>
      </c>
      <c r="B53" s="86" t="s">
        <v>75</v>
      </c>
      <c r="C53" s="86" t="s">
        <v>239</v>
      </c>
    </row>
    <row r="54" spans="1:3" ht="22.5">
      <c r="A54" s="87" t="s">
        <v>196</v>
      </c>
      <c r="B54" s="87"/>
      <c r="C54" s="87"/>
    </row>
    <row r="55" spans="1:3" ht="22.5">
      <c r="A55" s="85" t="s">
        <v>199</v>
      </c>
      <c r="B55" s="85"/>
      <c r="C55" s="85"/>
    </row>
    <row r="56" spans="1:3" ht="22.5">
      <c r="A56" s="87" t="s">
        <v>200</v>
      </c>
      <c r="B56" s="87"/>
      <c r="C56" s="87"/>
    </row>
    <row r="57" spans="1:3" ht="22.5">
      <c r="A57" s="85" t="s">
        <v>203</v>
      </c>
      <c r="B57" s="85"/>
      <c r="C57" s="85"/>
    </row>
    <row r="58" spans="1:3" ht="22.5">
      <c r="A58" s="87" t="s">
        <v>206</v>
      </c>
      <c r="B58" s="87"/>
      <c r="C58" s="87"/>
    </row>
    <row r="59" spans="1:3" ht="23.25" thickBot="1">
      <c r="A59" s="85" t="s">
        <v>208</v>
      </c>
      <c r="B59" s="85"/>
      <c r="C59" s="85"/>
    </row>
    <row r="60" spans="1:3" ht="23.25">
      <c r="A60" s="89" t="s">
        <v>240</v>
      </c>
      <c r="B60" s="88"/>
      <c r="C60" s="88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sqref="A1:XFD3"/>
    </sheetView>
  </sheetViews>
  <sheetFormatPr defaultRowHeight="14.25"/>
  <sheetData>
    <row r="1" spans="1:1" ht="30">
      <c r="A1" s="1" t="s">
        <v>241</v>
      </c>
    </row>
    <row r="3" spans="1:1">
      <c r="A3" t="s">
        <v>242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K9" sqref="K9"/>
    </sheetView>
  </sheetViews>
  <sheetFormatPr defaultRowHeight="14.25"/>
  <sheetData>
    <row r="1" spans="1:1" ht="30">
      <c r="A1" s="1" t="s">
        <v>243</v>
      </c>
    </row>
    <row r="3" spans="1:1">
      <c r="A3" t="s">
        <v>242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9</vt:i4>
      </vt:variant>
    </vt:vector>
  </HeadingPairs>
  <TitlesOfParts>
    <vt:vector size="9" baseType="lpstr">
      <vt:lpstr>Customers</vt:lpstr>
      <vt:lpstr>Product</vt:lpstr>
      <vt:lpstr>Order</vt:lpstr>
      <vt:lpstr>Ex1</vt:lpstr>
      <vt:lpstr>Ex2</vt:lpstr>
      <vt:lpstr>Ex3</vt:lpstr>
      <vt:lpstr>Ex4</vt:lpstr>
      <vt:lpstr>Ex5</vt:lpstr>
      <vt:lpstr>Ex6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SUNDAY</dc:creator>
  <cp:lastModifiedBy>SUNDAY</cp:lastModifiedBy>
  <dcterms:created xsi:type="dcterms:W3CDTF">2012-05-22T17:24:50Z</dcterms:created>
  <dcterms:modified xsi:type="dcterms:W3CDTF">2012-05-22T19:57:41Z</dcterms:modified>
</cp:coreProperties>
</file>